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redokluky.sharepoint.com/sites/kancelar/Sdilene dokumenty/2Finance/Arozpočty/A Rozpočet 2026/MŠ/"/>
    </mc:Choice>
  </mc:AlternateContent>
  <xr:revisionPtr revIDLastSave="11" documentId="8_{D02521E7-E00B-4D14-A674-1CA7BE400CCE}" xr6:coauthVersionLast="47" xr6:coauthVersionMax="47" xr10:uidLastSave="{FD13777F-3DAC-409B-ADCA-E4C691F07D0A}"/>
  <bookViews>
    <workbookView xWindow="-120" yWindow="-120" windowWidth="29040" windowHeight="15720" xr2:uid="{37AE5BF6-CAAF-4F18-95E2-2ED0EBFECCD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E37" i="1"/>
  <c r="F37" i="1"/>
  <c r="D38" i="1"/>
  <c r="D39" i="1" s="1"/>
  <c r="E38" i="1"/>
  <c r="E39" i="1" s="1"/>
  <c r="F38" i="1"/>
  <c r="F39" i="1" s="1"/>
  <c r="C38" i="1"/>
  <c r="C39" i="1" s="1"/>
  <c r="C37" i="1"/>
</calcChain>
</file>

<file path=xl/sharedStrings.xml><?xml version="1.0" encoding="utf-8"?>
<sst xmlns="http://schemas.openxmlformats.org/spreadsheetml/2006/main" count="43" uniqueCount="39">
  <si>
    <t xml:space="preserve">Mateřská škola Středokluky, p.o.  </t>
  </si>
  <si>
    <t>IČO: 86652249</t>
  </si>
  <si>
    <t>1. Výnosy a náklady organizace v členění na hlavní a doplňkovou činnost</t>
  </si>
  <si>
    <t>Výnosy CELKEM - hlavní činnost</t>
  </si>
  <si>
    <t>Příspěvek od zřizovatele</t>
  </si>
  <si>
    <t>Příspěvek od jiných zdrojů</t>
  </si>
  <si>
    <t>Ostatní výnosy</t>
  </si>
  <si>
    <t>Školní jídelna Stravné</t>
  </si>
  <si>
    <t>Služby v rámci hlavní čin. - MŠ- školné</t>
  </si>
  <si>
    <t>Náklady  CELKEM - hlavní činnost</t>
  </si>
  <si>
    <t>Pomůcky, knihy, hračky, vzděl. Materiál</t>
  </si>
  <si>
    <t>Výtvarný materiál, kancelářské potřeby</t>
  </si>
  <si>
    <t>Oprava a údržba majetku</t>
  </si>
  <si>
    <t xml:space="preserve">Služby </t>
  </si>
  <si>
    <t>Provozní materiál</t>
  </si>
  <si>
    <t>Energie</t>
  </si>
  <si>
    <t>Nábytek a zařízení</t>
  </si>
  <si>
    <t>dary</t>
  </si>
  <si>
    <t>rezerva</t>
  </si>
  <si>
    <t>Školní akce</t>
  </si>
  <si>
    <t>Zvyšování kvalifikace pedagogů (DVPP)</t>
  </si>
  <si>
    <t>Nepedagogové</t>
  </si>
  <si>
    <t>Hospodářský výsledek- hlavní činnost</t>
  </si>
  <si>
    <t>Hospodářský výsledek- doplňková činnost</t>
  </si>
  <si>
    <t>VÝNOSY CELKEM</t>
  </si>
  <si>
    <t>NÁKLADY CELKEM</t>
  </si>
  <si>
    <t>Hospodářský výsledek celkem</t>
  </si>
  <si>
    <t>Ukazatele</t>
  </si>
  <si>
    <t>v tis. Kč</t>
  </si>
  <si>
    <t>Ředitel školy:</t>
  </si>
  <si>
    <t>Datum:</t>
  </si>
  <si>
    <t>Mzdové náklady, odvody, FKSP</t>
  </si>
  <si>
    <t>Lektoři zájmových kroužků</t>
  </si>
  <si>
    <t>x</t>
  </si>
  <si>
    <t>Zákonné pojištění zaměstnanců</t>
  </si>
  <si>
    <t>celkové výnosy - doplńková činnost</t>
  </si>
  <si>
    <t>celkové náklady - doplńková činnost</t>
  </si>
  <si>
    <t>Barbora Dulavová</t>
  </si>
  <si>
    <t>Návrh Střednědobého výhledu rozpočtu příspěvkové organizace na roky 2026-2029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</si>
</sst>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rgb="FFFF0000"/>
      <name val="Aptos Narrow"/>
      <family val="2"/>
      <charset val="238"/>
      <scheme val="minor"/>
    </font>
    <font>
      <b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0" fillId="0" borderId="1" xfId="0" applyBorder="1"/>
    <xf numFmtId="0" fontId="0" fillId="3" borderId="1" xfId="0" applyFill="1" applyBorder="1"/>
    <xf numFmtId="0" fontId="2" fillId="2" borderId="1" xfId="0" applyFont="1" applyFill="1" applyBorder="1"/>
    <xf numFmtId="0" fontId="3" fillId="0" borderId="1" xfId="0" applyFont="1" applyBorder="1"/>
    <xf numFmtId="0" fontId="0" fillId="0" borderId="0" xfId="0" applyAlignment="1">
      <alignment horizontal="right"/>
    </xf>
    <xf numFmtId="0" fontId="1" fillId="2" borderId="1" xfId="0" applyFont="1" applyFill="1" applyBorder="1"/>
    <xf numFmtId="0" fontId="4" fillId="0" borderId="0" xfId="0" applyFont="1" applyAlignment="1"/>
    <xf numFmtId="0" fontId="0" fillId="0" borderId="0" xfId="0" applyBorder="1" applyAlignment="1"/>
    <xf numFmtId="0" fontId="5" fillId="0" borderId="0" xfId="0" applyFont="1" applyAlignment="1"/>
    <xf numFmtId="14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A6BC4-9493-47D3-A0F7-76F4542B28EC}">
  <dimension ref="A1:I44"/>
  <sheetViews>
    <sheetView tabSelected="1" workbookViewId="0">
      <selection activeCell="L7" sqref="L7"/>
    </sheetView>
  </sheetViews>
  <sheetFormatPr defaultRowHeight="15" x14ac:dyDescent="0.25"/>
  <cols>
    <col min="2" max="2" width="36" customWidth="1"/>
    <col min="3" max="3" width="13.42578125" customWidth="1"/>
    <col min="7" max="7" width="0.28515625" customWidth="1"/>
    <col min="8" max="8" width="0.5703125" customWidth="1"/>
  </cols>
  <sheetData>
    <row r="1" spans="1:9" ht="44.25" customHeight="1" x14ac:dyDescent="0.35">
      <c r="A1" s="22" t="s">
        <v>38</v>
      </c>
      <c r="B1" s="22"/>
      <c r="C1" s="22"/>
      <c r="D1" s="22"/>
      <c r="E1" s="22"/>
      <c r="F1" s="22"/>
      <c r="G1" s="22"/>
      <c r="H1" s="22"/>
      <c r="I1" s="11"/>
    </row>
    <row r="3" spans="1:9" x14ac:dyDescent="0.25">
      <c r="A3" s="15" t="s">
        <v>0</v>
      </c>
      <c r="B3" s="16"/>
      <c r="C3" s="16"/>
      <c r="D3" s="16"/>
      <c r="E3" s="16"/>
      <c r="F3" s="16"/>
      <c r="G3" s="16"/>
      <c r="H3" s="17"/>
      <c r="I3" s="12"/>
    </row>
    <row r="4" spans="1:9" x14ac:dyDescent="0.25">
      <c r="A4" s="18" t="s">
        <v>1</v>
      </c>
      <c r="B4" s="19"/>
      <c r="C4" s="19"/>
      <c r="D4" s="19"/>
      <c r="E4" s="19"/>
      <c r="F4" s="19"/>
      <c r="G4" s="19"/>
      <c r="H4" s="20"/>
      <c r="I4" s="12"/>
    </row>
    <row r="6" spans="1:9" ht="15.75" x14ac:dyDescent="0.25">
      <c r="A6" s="21" t="s">
        <v>2</v>
      </c>
      <c r="B6" s="21"/>
      <c r="C6" s="21"/>
      <c r="D6" s="21"/>
      <c r="E6" s="21"/>
      <c r="F6" s="21"/>
      <c r="G6" s="21"/>
      <c r="H6" s="21"/>
      <c r="I6" s="13"/>
    </row>
    <row r="8" spans="1:9" x14ac:dyDescent="0.25">
      <c r="D8" s="9" t="s">
        <v>28</v>
      </c>
      <c r="E8" s="9"/>
    </row>
    <row r="9" spans="1:9" x14ac:dyDescent="0.25">
      <c r="B9" s="1" t="s">
        <v>27</v>
      </c>
      <c r="C9" s="2">
        <v>2026</v>
      </c>
      <c r="D9" s="3">
        <v>2027</v>
      </c>
      <c r="E9" s="3">
        <v>2028</v>
      </c>
      <c r="F9" s="10">
        <v>2029</v>
      </c>
    </row>
    <row r="10" spans="1:9" x14ac:dyDescent="0.25">
      <c r="B10" s="4" t="s">
        <v>3</v>
      </c>
      <c r="C10" s="4"/>
      <c r="D10" s="4"/>
      <c r="E10" s="4"/>
      <c r="F10" s="6"/>
    </row>
    <row r="11" spans="1:9" x14ac:dyDescent="0.25">
      <c r="B11" s="5" t="s">
        <v>4</v>
      </c>
      <c r="C11" s="5">
        <v>1300</v>
      </c>
      <c r="D11" s="5">
        <v>1300</v>
      </c>
      <c r="E11" s="5">
        <v>1300</v>
      </c>
      <c r="F11" s="5">
        <v>1300</v>
      </c>
    </row>
    <row r="12" spans="1:9" x14ac:dyDescent="0.25">
      <c r="B12" s="5" t="s">
        <v>5</v>
      </c>
      <c r="C12" s="5">
        <v>6285</v>
      </c>
      <c r="D12" s="5">
        <v>6473</v>
      </c>
      <c r="E12" s="5">
        <v>6667</v>
      </c>
      <c r="F12" s="5">
        <v>6867</v>
      </c>
    </row>
    <row r="13" spans="1:9" x14ac:dyDescent="0.25">
      <c r="B13" s="5" t="s">
        <v>5</v>
      </c>
      <c r="C13" s="5">
        <v>370.5</v>
      </c>
      <c r="D13" s="5">
        <v>370.5</v>
      </c>
      <c r="E13" s="5">
        <v>370.5</v>
      </c>
      <c r="F13" s="5">
        <v>0</v>
      </c>
    </row>
    <row r="14" spans="1:9" x14ac:dyDescent="0.25">
      <c r="B14" s="5" t="s">
        <v>6</v>
      </c>
      <c r="C14" s="5">
        <v>0</v>
      </c>
      <c r="D14" s="5">
        <v>0</v>
      </c>
      <c r="E14" s="5">
        <v>0</v>
      </c>
      <c r="F14" s="5">
        <v>0</v>
      </c>
    </row>
    <row r="15" spans="1:9" x14ac:dyDescent="0.25">
      <c r="B15" s="5" t="s">
        <v>7</v>
      </c>
      <c r="C15" s="5">
        <v>609</v>
      </c>
      <c r="D15" s="5">
        <v>627</v>
      </c>
      <c r="E15" s="5">
        <v>646</v>
      </c>
      <c r="F15" s="5">
        <v>665</v>
      </c>
    </row>
    <row r="16" spans="1:9" x14ac:dyDescent="0.25">
      <c r="B16" s="5" t="s">
        <v>8</v>
      </c>
      <c r="C16" s="5">
        <v>260</v>
      </c>
      <c r="D16" s="5">
        <v>267</v>
      </c>
      <c r="E16" s="5">
        <v>275</v>
      </c>
      <c r="F16" s="5">
        <v>284</v>
      </c>
    </row>
    <row r="17" spans="2:6" x14ac:dyDescent="0.25">
      <c r="B17" s="4" t="s">
        <v>9</v>
      </c>
      <c r="C17" s="6"/>
      <c r="D17" s="6"/>
      <c r="E17" s="6"/>
      <c r="F17" s="6"/>
    </row>
    <row r="18" spans="2:6" x14ac:dyDescent="0.25">
      <c r="B18" s="5" t="s">
        <v>31</v>
      </c>
      <c r="C18" s="5">
        <v>6130</v>
      </c>
      <c r="D18" s="5">
        <v>6310</v>
      </c>
      <c r="E18" s="5">
        <v>6500</v>
      </c>
      <c r="F18" s="5">
        <v>6690</v>
      </c>
    </row>
    <row r="19" spans="2:6" x14ac:dyDescent="0.25">
      <c r="B19" s="5" t="s">
        <v>32</v>
      </c>
      <c r="C19" s="5">
        <v>22.4</v>
      </c>
      <c r="D19" s="5">
        <v>23</v>
      </c>
      <c r="E19" s="5">
        <v>23.7</v>
      </c>
      <c r="F19" s="5">
        <v>24.5</v>
      </c>
    </row>
    <row r="20" spans="2:6" x14ac:dyDescent="0.25">
      <c r="B20" s="5" t="s">
        <v>10</v>
      </c>
      <c r="C20" s="5">
        <v>60</v>
      </c>
      <c r="D20" s="5">
        <v>61</v>
      </c>
      <c r="E20" s="5">
        <v>63</v>
      </c>
      <c r="F20" s="5">
        <v>65</v>
      </c>
    </row>
    <row r="21" spans="2:6" x14ac:dyDescent="0.25">
      <c r="B21" s="5" t="s">
        <v>11</v>
      </c>
      <c r="C21" s="5">
        <v>55</v>
      </c>
      <c r="D21" s="5">
        <v>56</v>
      </c>
      <c r="E21" s="5">
        <v>58</v>
      </c>
      <c r="F21" s="5">
        <v>60</v>
      </c>
    </row>
    <row r="22" spans="2:6" x14ac:dyDescent="0.25">
      <c r="B22" s="5" t="s">
        <v>12</v>
      </c>
      <c r="C22" s="5">
        <v>90</v>
      </c>
      <c r="D22" s="5">
        <v>92</v>
      </c>
      <c r="E22" s="5">
        <v>245</v>
      </c>
      <c r="F22" s="5">
        <v>98</v>
      </c>
    </row>
    <row r="23" spans="2:6" x14ac:dyDescent="0.25">
      <c r="B23" s="5" t="s">
        <v>13</v>
      </c>
      <c r="C23" s="5">
        <v>215</v>
      </c>
      <c r="D23" s="5">
        <v>221</v>
      </c>
      <c r="E23" s="5">
        <v>228</v>
      </c>
      <c r="F23" s="5">
        <v>234</v>
      </c>
    </row>
    <row r="24" spans="2:6" x14ac:dyDescent="0.25">
      <c r="B24" s="5" t="s">
        <v>14</v>
      </c>
      <c r="C24" s="5">
        <v>100</v>
      </c>
      <c r="D24" s="5">
        <v>103</v>
      </c>
      <c r="E24" s="5">
        <v>106</v>
      </c>
      <c r="F24" s="5">
        <v>109</v>
      </c>
    </row>
    <row r="25" spans="2:6" x14ac:dyDescent="0.25">
      <c r="B25" s="5" t="s">
        <v>15</v>
      </c>
      <c r="C25" s="5">
        <v>235</v>
      </c>
      <c r="D25" s="5">
        <v>242</v>
      </c>
      <c r="E25" s="5">
        <v>249</v>
      </c>
      <c r="F25" s="5">
        <v>256</v>
      </c>
    </row>
    <row r="26" spans="2:6" x14ac:dyDescent="0.25">
      <c r="B26" s="5" t="s">
        <v>16</v>
      </c>
      <c r="C26" s="5">
        <v>160</v>
      </c>
      <c r="D26" s="5">
        <v>60</v>
      </c>
      <c r="E26" s="5">
        <v>100</v>
      </c>
      <c r="F26" s="5">
        <v>103</v>
      </c>
    </row>
    <row r="27" spans="2:6" x14ac:dyDescent="0.25">
      <c r="B27" s="5" t="s">
        <v>20</v>
      </c>
      <c r="C27" s="5">
        <v>31</v>
      </c>
      <c r="D27" s="5">
        <v>32</v>
      </c>
      <c r="E27" s="5">
        <v>33</v>
      </c>
      <c r="F27" s="5">
        <v>34</v>
      </c>
    </row>
    <row r="28" spans="2:6" x14ac:dyDescent="0.25">
      <c r="B28" s="5" t="s">
        <v>21</v>
      </c>
      <c r="C28" s="5" t="s">
        <v>33</v>
      </c>
      <c r="D28" s="5" t="s">
        <v>33</v>
      </c>
      <c r="E28" s="5" t="s">
        <v>33</v>
      </c>
      <c r="F28" s="5" t="s">
        <v>33</v>
      </c>
    </row>
    <row r="29" spans="2:6" x14ac:dyDescent="0.25">
      <c r="B29" s="5" t="s">
        <v>34</v>
      </c>
      <c r="C29" s="5">
        <v>18</v>
      </c>
      <c r="D29" s="5">
        <v>18.5</v>
      </c>
      <c r="E29" s="5">
        <v>19</v>
      </c>
      <c r="F29" s="5">
        <v>19.5</v>
      </c>
    </row>
    <row r="30" spans="2:6" x14ac:dyDescent="0.25">
      <c r="B30" s="5" t="s">
        <v>19</v>
      </c>
      <c r="C30" s="5">
        <v>90</v>
      </c>
      <c r="D30" s="5">
        <v>92</v>
      </c>
      <c r="E30" s="5">
        <v>95</v>
      </c>
      <c r="F30" s="5">
        <v>98</v>
      </c>
    </row>
    <row r="31" spans="2:6" x14ac:dyDescent="0.25">
      <c r="B31" s="5" t="s">
        <v>17</v>
      </c>
      <c r="C31" s="5">
        <v>5</v>
      </c>
      <c r="D31" s="5">
        <v>5</v>
      </c>
      <c r="E31" s="5">
        <v>5</v>
      </c>
      <c r="F31" s="5">
        <v>2</v>
      </c>
    </row>
    <row r="32" spans="2:6" x14ac:dyDescent="0.25">
      <c r="B32" s="5" t="s">
        <v>18</v>
      </c>
      <c r="C32" s="5">
        <v>264</v>
      </c>
      <c r="D32" s="5">
        <v>341</v>
      </c>
      <c r="E32" s="5">
        <v>123</v>
      </c>
      <c r="F32" s="5">
        <v>243</v>
      </c>
    </row>
    <row r="33" spans="2:6" x14ac:dyDescent="0.25">
      <c r="B33" s="7" t="s">
        <v>22</v>
      </c>
      <c r="C33" s="7"/>
      <c r="D33" s="7"/>
      <c r="E33" s="7"/>
      <c r="F33" s="1"/>
    </row>
    <row r="34" spans="2:6" x14ac:dyDescent="0.25">
      <c r="B34" s="8" t="s">
        <v>35</v>
      </c>
      <c r="C34" s="8">
        <v>0</v>
      </c>
      <c r="D34" s="8">
        <v>0</v>
      </c>
      <c r="E34" s="8">
        <v>0</v>
      </c>
      <c r="F34" s="5">
        <v>0</v>
      </c>
    </row>
    <row r="35" spans="2:6" x14ac:dyDescent="0.25">
      <c r="B35" s="8" t="s">
        <v>36</v>
      </c>
      <c r="C35" s="8">
        <v>0</v>
      </c>
      <c r="D35" s="8">
        <v>0</v>
      </c>
      <c r="E35" s="8">
        <v>0</v>
      </c>
      <c r="F35" s="5">
        <v>0</v>
      </c>
    </row>
    <row r="36" spans="2:6" x14ac:dyDescent="0.25">
      <c r="B36" s="7" t="s">
        <v>23</v>
      </c>
      <c r="C36" s="7"/>
      <c r="D36" s="7"/>
      <c r="E36" s="7"/>
      <c r="F36" s="1"/>
    </row>
    <row r="37" spans="2:6" x14ac:dyDescent="0.25">
      <c r="B37" s="8" t="s">
        <v>24</v>
      </c>
      <c r="C37" s="8">
        <f>SUM(C11:C16)</f>
        <v>8824.5</v>
      </c>
      <c r="D37" s="8">
        <f t="shared" ref="D37:F37" si="0">SUM(D11:D16)</f>
        <v>9037.5</v>
      </c>
      <c r="E37" s="8">
        <f t="shared" si="0"/>
        <v>9258.5</v>
      </c>
      <c r="F37" s="8">
        <f t="shared" si="0"/>
        <v>9116</v>
      </c>
    </row>
    <row r="38" spans="2:6" x14ac:dyDescent="0.25">
      <c r="B38" s="8" t="s">
        <v>25</v>
      </c>
      <c r="C38" s="8">
        <f>SUM(C18:C32)</f>
        <v>7475.4</v>
      </c>
      <c r="D38" s="8">
        <f t="shared" ref="D38:F38" si="1">SUM(D18:D32)</f>
        <v>7656.5</v>
      </c>
      <c r="E38" s="8">
        <f t="shared" si="1"/>
        <v>7847.7</v>
      </c>
      <c r="F38" s="8">
        <f t="shared" si="1"/>
        <v>8036</v>
      </c>
    </row>
    <row r="39" spans="2:6" x14ac:dyDescent="0.25">
      <c r="B39" s="7" t="s">
        <v>26</v>
      </c>
      <c r="C39" s="7">
        <f>C37-C38</f>
        <v>1349.1000000000004</v>
      </c>
      <c r="D39" s="7">
        <f t="shared" ref="D39:F39" si="2">D37-D38</f>
        <v>1381</v>
      </c>
      <c r="E39" s="7">
        <f t="shared" si="2"/>
        <v>1410.8000000000002</v>
      </c>
      <c r="F39" s="7">
        <f t="shared" si="2"/>
        <v>1080</v>
      </c>
    </row>
    <row r="42" spans="2:6" x14ac:dyDescent="0.25">
      <c r="B42" t="s">
        <v>30</v>
      </c>
      <c r="C42" s="14">
        <v>45960</v>
      </c>
    </row>
    <row r="43" spans="2:6" x14ac:dyDescent="0.25">
      <c r="C43" t="s">
        <v>37</v>
      </c>
    </row>
    <row r="44" spans="2:6" x14ac:dyDescent="0.25">
      <c r="B44" t="s">
        <v>29</v>
      </c>
    </row>
  </sheetData>
  <mergeCells count="4">
    <mergeCell ref="A1:H1"/>
    <mergeCell ref="A3:H3"/>
    <mergeCell ref="A4:H4"/>
    <mergeCell ref="A6:H6"/>
  </mergeCell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F365D4A020E54B827AB826EB362101" ma:contentTypeVersion="13" ma:contentTypeDescription="Vytvoří nový dokument" ma:contentTypeScope="" ma:versionID="cdb737e80cabbebdb0c4d7ec8d10c020">
  <xsd:schema xmlns:xsd="http://www.w3.org/2001/XMLSchema" xmlns:xs="http://www.w3.org/2001/XMLSchema" xmlns:p="http://schemas.microsoft.com/office/2006/metadata/properties" xmlns:ns2="67a8b9e8-0533-4354-95f5-a9f81803f0e1" xmlns:ns3="5df14910-f9c9-4e9d-8dff-1054d53a958d" targetNamespace="http://schemas.microsoft.com/office/2006/metadata/properties" ma:root="true" ma:fieldsID="2964de9e0c7ce0228643b65f1101d637" ns2:_="" ns3:_="">
    <xsd:import namespace="67a8b9e8-0533-4354-95f5-a9f81803f0e1"/>
    <xsd:import namespace="5df14910-f9c9-4e9d-8dff-1054d53a95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8b9e8-0533-4354-95f5-a9f81803f0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ac4c69e-5a71-4431-80c5-4ed940e33b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14910-f9c9-4e9d-8dff-1054d53a95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0dcc40-6cc6-49aa-b0c9-d146088393cd}" ma:internalName="TaxCatchAll" ma:showField="CatchAllData" ma:web="5df14910-f9c9-4e9d-8dff-1054d53a95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a8b9e8-0533-4354-95f5-a9f81803f0e1">
      <Terms xmlns="http://schemas.microsoft.com/office/infopath/2007/PartnerControls"/>
    </lcf76f155ced4ddcb4097134ff3c332f>
    <TaxCatchAll xmlns="5df14910-f9c9-4e9d-8dff-1054d53a958d"/>
  </documentManagement>
</p:properties>
</file>

<file path=customXml/itemProps1.xml><?xml version="1.0" encoding="utf-8"?>
<ds:datastoreItem xmlns:ds="http://schemas.openxmlformats.org/officeDocument/2006/customXml" ds:itemID="{D71AFD29-BAEA-4E7C-A98A-990EB20886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301C50-9246-4636-8299-0F36AD33CA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8b9e8-0533-4354-95f5-a9f81803f0e1"/>
    <ds:schemaRef ds:uri="5df14910-f9c9-4e9d-8dff-1054d53a95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06081F-662F-457E-B9C6-647A5D4DBB6D}">
  <ds:schemaRefs>
    <ds:schemaRef ds:uri="67a8b9e8-0533-4354-95f5-a9f81803f0e1"/>
    <ds:schemaRef ds:uri="http://www.w3.org/XML/1998/namespace"/>
    <ds:schemaRef ds:uri="http://purl.org/dc/dcmitype/"/>
    <ds:schemaRef ds:uri="http://purl.org/dc/elements/1.1/"/>
    <ds:schemaRef ds:uri="5df14910-f9c9-4e9d-8dff-1054d53a958d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Pulchartová</dc:creator>
  <cp:lastModifiedBy>Jaroslav Paznocht - Obec Středokluky</cp:lastModifiedBy>
  <cp:lastPrinted>2025-11-29T21:07:09Z</cp:lastPrinted>
  <dcterms:created xsi:type="dcterms:W3CDTF">2025-10-13T11:56:19Z</dcterms:created>
  <dcterms:modified xsi:type="dcterms:W3CDTF">2025-11-29T21:07:56Z</dcterms:modified>
</cp:coreProperties>
</file>