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ozpočty\rozpočet 2025\"/>
    </mc:Choice>
  </mc:AlternateContent>
  <xr:revisionPtr revIDLastSave="0" documentId="13_ncr:1_{6BA1E0E4-3DE7-487F-A071-B30BD81CA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Š rozpočet 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18" i="2"/>
  <c r="C35" i="2" s="1"/>
  <c r="C33" i="2"/>
  <c r="C30" i="2" l="1"/>
  <c r="C36" i="2" s="1"/>
  <c r="C34" i="2"/>
  <c r="D33" i="2" l="1"/>
  <c r="D18" i="2"/>
  <c r="D35" i="2" s="1"/>
  <c r="D12" i="2"/>
  <c r="D30" i="2" l="1"/>
  <c r="D36" i="2" s="1"/>
  <c r="D34" i="2"/>
</calcChain>
</file>

<file path=xl/sharedStrings.xml><?xml version="1.0" encoding="utf-8"?>
<sst xmlns="http://schemas.openxmlformats.org/spreadsheetml/2006/main" count="51" uniqueCount="50">
  <si>
    <t>1. Výnosy a náklady organizace v členění na hlavní a doplňkovou činnost</t>
  </si>
  <si>
    <t>Výnosy CELKEM - hlavní činnost</t>
  </si>
  <si>
    <t>Příspěvek od zřizovatele</t>
  </si>
  <si>
    <t>Náklady CELKEM - hlavní činnost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</si>
  <si>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</si>
  <si>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</si>
  <si>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</si>
  <si>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</si>
  <si>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</si>
  <si>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</si>
  <si>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</si>
  <si>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rezerva</t>
  </si>
  <si>
    <t>Název příspěvkové organizace: Základní škola Středokluky</t>
  </si>
  <si>
    <t>IČ: 69983658</t>
  </si>
  <si>
    <t>ONIV</t>
  </si>
  <si>
    <t>Školní družina - školné</t>
  </si>
  <si>
    <t xml:space="preserve">Ostatní výnosy </t>
  </si>
  <si>
    <t xml:space="preserve">Kraj - prostředky na Obědy do škol </t>
  </si>
  <si>
    <t>Komentář k rozpočtu:</t>
  </si>
  <si>
    <t xml:space="preserve">vlastní příjmy za poskytované služby v rámci hl. činnosti - záloha čipy, režie MŠ Kněževes a Středokluky </t>
  </si>
  <si>
    <t>ředitel školy: Mgr. Martin Molčík</t>
  </si>
  <si>
    <t>Závazný úkazatel Obce</t>
  </si>
  <si>
    <t>Dotace obědů do škol - nebude-li vyčerpáno, bude vráceno</t>
  </si>
  <si>
    <t>Mimořádné výdaje</t>
  </si>
  <si>
    <t>Obědy pro cizí strávníky, kroužky</t>
  </si>
  <si>
    <t>Finanční prostředky na energie za období 2022-2023, které budou vyúčtovány v roce 2024</t>
  </si>
  <si>
    <t>Kraj - mzdové náklady ZŠ,ŠD,jídelna. Úprava dle plánovaného počtu žáků a pedagogů + ONIV</t>
  </si>
  <si>
    <t>Příspěvky a dotace od jiných zdrojů</t>
  </si>
  <si>
    <t>Mzdové náklady</t>
  </si>
  <si>
    <t>Odvody a FKSP</t>
  </si>
  <si>
    <t>Obědy do škol zdarma</t>
  </si>
  <si>
    <t>Opravu a údržbu majetku</t>
  </si>
  <si>
    <t>Služby</t>
  </si>
  <si>
    <t>Provozní materiál</t>
  </si>
  <si>
    <t xml:space="preserve">Energie </t>
  </si>
  <si>
    <t>Nájemné Sokolovna, Jídelna</t>
  </si>
  <si>
    <t>Služby v rámci hlavní čin. - ŠD</t>
  </si>
  <si>
    <t>Návrh rozpočtu příspěvkové organizace na rok 2025</t>
  </si>
  <si>
    <t>předpokladaný rozpočet 2024</t>
  </si>
  <si>
    <t>Dohad. položka na energie St.vrch, Jídelna r.2022,2023</t>
  </si>
  <si>
    <t xml:space="preserve">Internet, telefony, GDPR, účetní firma, pojištění, BOZP, odpady,stav.program, plavání I.stupeň </t>
  </si>
  <si>
    <t>Čistící a hygienické prostředky, kancelářké prostředky, vybavení učeben,modernizace IT sítě</t>
  </si>
  <si>
    <t>v tis. Kč</t>
  </si>
  <si>
    <t>Nájemné Sokolovna, jídelna</t>
  </si>
  <si>
    <t>Revize, opravy, údržba zařízení</t>
  </si>
  <si>
    <t>Energie (plyn, elektřina, vodné a stočné) Školská 82, Školská 106, Starý vrch 187, Kněževes</t>
  </si>
  <si>
    <t>Potraviny,  materiál pro kroužky, DoPP</t>
  </si>
  <si>
    <t>Datum: 31.10.2024</t>
  </si>
  <si>
    <t xml:space="preserve">Ve střednědob.výhledu rozpočtu předloženém v roce 2023 byl pro rok 2025 plánovaný příspěvek od zřizovatele 3600 tis.Kč. </t>
  </si>
  <si>
    <t>V návrhu rozpočtu pro rok 2025 jsme tuto částku ponížili o předpokládaný kladný výsledek hospodaření za rok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</si>
</sst>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000000"/>
      <name val="Tahoma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Tahoma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DAE3F3"/>
      </patternFill>
    </fill>
    <fill>
      <patternFill patternType="solid">
        <fgColor theme="3" tint="0.39997558519241921"/>
        <bgColor rgb="FF003366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DAE3F3"/>
      </top>
      <bottom/>
      <diagonal/>
    </border>
    <border>
      <left style="medium">
        <color indexed="64"/>
      </left>
      <right style="medium">
        <color indexed="64"/>
      </right>
      <top style="thin">
        <color rgb="FFDAE3F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0" xfId="0" applyFill="1"/>
    <xf numFmtId="0" fontId="5" fillId="2" borderId="0" xfId="0" applyFont="1" applyFill="1"/>
    <xf numFmtId="0" fontId="0" fillId="0" borderId="0" xfId="0" applyAlignment="1">
      <alignment horizontal="center"/>
    </xf>
    <xf numFmtId="0" fontId="4" fillId="2" borderId="0" xfId="0" applyFont="1" applyFill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0" borderId="0" xfId="0" applyFont="1"/>
    <xf numFmtId="4" fontId="5" fillId="2" borderId="8" xfId="0" applyNumberFormat="1" applyFont="1" applyFill="1" applyBorder="1" applyAlignment="1" applyProtection="1">
      <alignment horizontal="right"/>
      <protection locked="0"/>
    </xf>
    <xf numFmtId="4" fontId="5" fillId="2" borderId="4" xfId="0" applyNumberFormat="1" applyFont="1" applyFill="1" applyBorder="1" applyAlignment="1" applyProtection="1">
      <alignment horizontal="right"/>
      <protection locked="0"/>
    </xf>
    <xf numFmtId="0" fontId="11" fillId="0" borderId="0" xfId="0" applyFont="1"/>
    <xf numFmtId="0" fontId="12" fillId="0" borderId="0" xfId="0" applyFont="1"/>
    <xf numFmtId="0" fontId="6" fillId="3" borderId="5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wrapText="1"/>
    </xf>
    <xf numFmtId="0" fontId="7" fillId="4" borderId="11" xfId="0" applyFont="1" applyFill="1" applyBorder="1"/>
    <xf numFmtId="0" fontId="5" fillId="2" borderId="19" xfId="0" applyFont="1" applyFill="1" applyBorder="1"/>
    <xf numFmtId="0" fontId="5" fillId="2" borderId="12" xfId="0" applyFont="1" applyFill="1" applyBorder="1"/>
    <xf numFmtId="0" fontId="7" fillId="4" borderId="20" xfId="0" applyFont="1" applyFill="1" applyBorder="1"/>
    <xf numFmtId="0" fontId="6" fillId="0" borderId="9" xfId="0" applyFont="1" applyBorder="1"/>
    <xf numFmtId="0" fontId="6" fillId="0" borderId="12" xfId="0" applyFont="1" applyBorder="1"/>
    <xf numFmtId="4" fontId="6" fillId="3" borderId="2" xfId="0" applyNumberFormat="1" applyFont="1" applyFill="1" applyBorder="1" applyAlignment="1" applyProtection="1">
      <alignment horizontal="right"/>
      <protection locked="0"/>
    </xf>
    <xf numFmtId="4" fontId="5" fillId="0" borderId="21" xfId="0" applyNumberFormat="1" applyFont="1" applyBorder="1" applyAlignment="1" applyProtection="1">
      <alignment horizontal="right"/>
      <protection locked="0"/>
    </xf>
    <xf numFmtId="4" fontId="5" fillId="0" borderId="22" xfId="0" applyNumberFormat="1" applyFont="1" applyBorder="1" applyAlignment="1" applyProtection="1">
      <alignment horizontal="right"/>
      <protection locked="0"/>
    </xf>
    <xf numFmtId="4" fontId="6" fillId="4" borderId="23" xfId="0" applyNumberFormat="1" applyFont="1" applyFill="1" applyBorder="1" applyAlignment="1">
      <alignment horizontal="right"/>
    </xf>
    <xf numFmtId="4" fontId="6" fillId="4" borderId="24" xfId="0" applyNumberFormat="1" applyFont="1" applyFill="1" applyBorder="1" applyAlignment="1">
      <alignment horizontal="right"/>
    </xf>
    <xf numFmtId="4" fontId="5" fillId="0" borderId="21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wrapText="1"/>
    </xf>
    <xf numFmtId="4" fontId="5" fillId="2" borderId="26" xfId="0" applyNumberFormat="1" applyFont="1" applyFill="1" applyBorder="1"/>
    <xf numFmtId="4" fontId="5" fillId="2" borderId="25" xfId="0" applyNumberFormat="1" applyFont="1" applyFill="1" applyBorder="1"/>
    <xf numFmtId="4" fontId="5" fillId="0" borderId="26" xfId="0" applyNumberFormat="1" applyFont="1" applyBorder="1"/>
    <xf numFmtId="0" fontId="5" fillId="0" borderId="19" xfId="0" applyFont="1" applyBorder="1"/>
    <xf numFmtId="4" fontId="5" fillId="0" borderId="8" xfId="0" applyNumberFormat="1" applyFont="1" applyBorder="1" applyAlignment="1" applyProtection="1">
      <alignment horizontal="right"/>
      <protection locked="0"/>
    </xf>
    <xf numFmtId="0" fontId="6" fillId="3" borderId="11" xfId="0" applyFont="1" applyFill="1" applyBorder="1"/>
    <xf numFmtId="4" fontId="6" fillId="3" borderId="7" xfId="0" applyNumberFormat="1" applyFont="1" applyFill="1" applyBorder="1" applyAlignment="1" applyProtection="1">
      <alignment horizontal="right"/>
      <protection locked="0"/>
    </xf>
    <xf numFmtId="4" fontId="6" fillId="3" borderId="23" xfId="0" applyNumberFormat="1" applyFont="1" applyFill="1" applyBorder="1" applyAlignment="1" applyProtection="1">
      <alignment horizontal="right"/>
      <protection locked="0"/>
    </xf>
    <xf numFmtId="4" fontId="4" fillId="0" borderId="13" xfId="0" applyNumberFormat="1" applyFont="1" applyBorder="1"/>
    <xf numFmtId="0" fontId="6" fillId="2" borderId="0" xfId="0" applyFont="1" applyFill="1" applyAlignment="1">
      <alignment horizontal="right"/>
    </xf>
    <xf numFmtId="0" fontId="4" fillId="0" borderId="10" xfId="0" applyFont="1" applyBorder="1"/>
    <xf numFmtId="0" fontId="14" fillId="0" borderId="0" xfId="0" applyFont="1"/>
    <xf numFmtId="0" fontId="15" fillId="0" borderId="0" xfId="0" applyFont="1"/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7" fillId="4" borderId="5" xfId="0" applyFont="1" applyFill="1" applyBorder="1"/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5"/>
  <sheetViews>
    <sheetView tabSelected="1" workbookViewId="0">
      <selection activeCell="I30" sqref="I30"/>
    </sheetView>
  </sheetViews>
  <sheetFormatPr defaultRowHeight="15" x14ac:dyDescent="0.25"/>
  <cols>
    <col min="1" max="1" width="5.7109375" customWidth="1"/>
    <col min="2" max="2" width="49.140625" customWidth="1"/>
    <col min="3" max="3" width="18" customWidth="1"/>
    <col min="4" max="4" width="22.7109375" customWidth="1"/>
    <col min="5" max="5" width="3.140625" customWidth="1"/>
    <col min="6" max="11" width="8.5703125"/>
    <col min="12" max="12" width="13.28515625"/>
    <col min="13" max="1021" width="8.5703125"/>
  </cols>
  <sheetData>
    <row r="1" spans="1:6" x14ac:dyDescent="0.25">
      <c r="B1" s="1"/>
      <c r="C1" s="1"/>
      <c r="D1" s="1"/>
    </row>
    <row r="2" spans="1:6" ht="17.45" customHeight="1" x14ac:dyDescent="0.25">
      <c r="B2" s="48" t="s">
        <v>37</v>
      </c>
      <c r="C2" s="48"/>
      <c r="D2" s="48"/>
    </row>
    <row r="3" spans="1:6" ht="15.75" thickBot="1" x14ac:dyDescent="0.3"/>
    <row r="4" spans="1:6" x14ac:dyDescent="0.25">
      <c r="B4" s="49" t="s">
        <v>12</v>
      </c>
      <c r="C4" s="50"/>
      <c r="D4" s="51"/>
    </row>
    <row r="5" spans="1:6" ht="15.75" thickBot="1" x14ac:dyDescent="0.3">
      <c r="B5" s="52" t="s">
        <v>13</v>
      </c>
      <c r="C5" s="53"/>
      <c r="D5" s="54"/>
    </row>
    <row r="6" spans="1:6" ht="4.5" customHeight="1" x14ac:dyDescent="0.25">
      <c r="B6" s="4"/>
      <c r="C6" s="4"/>
      <c r="D6" s="4"/>
    </row>
    <row r="7" spans="1:6" ht="30.75" customHeight="1" x14ac:dyDescent="0.25">
      <c r="B7" s="55" t="s">
        <v>0</v>
      </c>
      <c r="C7" s="55"/>
      <c r="D7" s="55"/>
    </row>
    <row r="8" spans="1:6" ht="18.600000000000001" customHeight="1" thickBot="1" x14ac:dyDescent="0.3">
      <c r="B8" s="2"/>
      <c r="C8" s="2"/>
      <c r="D8" s="44" t="s">
        <v>42</v>
      </c>
    </row>
    <row r="9" spans="1:6" ht="15.75" thickBot="1" x14ac:dyDescent="0.3">
      <c r="A9" s="3"/>
      <c r="B9" s="56"/>
      <c r="C9" s="60" t="s">
        <v>38</v>
      </c>
      <c r="D9" s="57">
        <v>2025</v>
      </c>
    </row>
    <row r="10" spans="1:6" ht="15.75" thickBot="1" x14ac:dyDescent="0.3">
      <c r="A10" s="3"/>
      <c r="B10" s="56"/>
      <c r="C10" s="61"/>
      <c r="D10" s="58"/>
    </row>
    <row r="11" spans="1:6" ht="6" customHeight="1" thickBot="1" x14ac:dyDescent="0.3">
      <c r="A11" s="3"/>
      <c r="B11" s="56"/>
      <c r="C11" s="62"/>
      <c r="D11" s="59"/>
    </row>
    <row r="12" spans="1:6" ht="15" customHeight="1" thickBot="1" x14ac:dyDescent="0.3">
      <c r="A12" s="3"/>
      <c r="B12" s="15" t="s">
        <v>1</v>
      </c>
      <c r="C12" s="25">
        <f>SUM(C13:C17)</f>
        <v>29150</v>
      </c>
      <c r="D12" s="25">
        <f>SUM(D13:D17)</f>
        <v>30038</v>
      </c>
      <c r="F12" s="14" t="s">
        <v>18</v>
      </c>
    </row>
    <row r="13" spans="1:6" ht="15" customHeight="1" x14ac:dyDescent="0.25">
      <c r="A13" s="3"/>
      <c r="B13" s="16" t="s">
        <v>2</v>
      </c>
      <c r="C13" s="32">
        <v>4500</v>
      </c>
      <c r="D13" s="26">
        <v>3450</v>
      </c>
      <c r="F13" t="s">
        <v>21</v>
      </c>
    </row>
    <row r="14" spans="1:6" ht="15" customHeight="1" x14ac:dyDescent="0.25">
      <c r="A14" s="3"/>
      <c r="B14" s="17" t="s">
        <v>27</v>
      </c>
      <c r="C14" s="33">
        <v>24072</v>
      </c>
      <c r="D14" s="27">
        <v>26000</v>
      </c>
      <c r="F14" t="s">
        <v>26</v>
      </c>
    </row>
    <row r="15" spans="1:6" ht="15" customHeight="1" x14ac:dyDescent="0.25">
      <c r="A15" s="3"/>
      <c r="B15" s="17" t="s">
        <v>27</v>
      </c>
      <c r="C15" s="33">
        <v>98</v>
      </c>
      <c r="D15" s="27">
        <v>98</v>
      </c>
      <c r="F15" t="s">
        <v>17</v>
      </c>
    </row>
    <row r="16" spans="1:6" ht="15" customHeight="1" x14ac:dyDescent="0.25">
      <c r="A16" s="3"/>
      <c r="B16" s="17" t="s">
        <v>16</v>
      </c>
      <c r="C16" s="33">
        <v>290</v>
      </c>
      <c r="D16" s="27">
        <v>290</v>
      </c>
      <c r="F16" t="s">
        <v>19</v>
      </c>
    </row>
    <row r="17" spans="1:9" ht="15" customHeight="1" x14ac:dyDescent="0.25">
      <c r="A17" s="3"/>
      <c r="B17" s="18" t="s">
        <v>36</v>
      </c>
      <c r="C17" s="34">
        <v>190</v>
      </c>
      <c r="D17" s="27">
        <v>200</v>
      </c>
      <c r="F17" t="s">
        <v>15</v>
      </c>
    </row>
    <row r="18" spans="1:9" ht="15" customHeight="1" thickBot="1" x14ac:dyDescent="0.3">
      <c r="A18" s="3"/>
      <c r="B18" s="40" t="s">
        <v>3</v>
      </c>
      <c r="C18" s="41">
        <f>SUM(C19:C29)</f>
        <v>29000</v>
      </c>
      <c r="D18" s="42">
        <f>SUM(D19:D29)</f>
        <v>30038</v>
      </c>
    </row>
    <row r="19" spans="1:9" ht="15" customHeight="1" x14ac:dyDescent="0.25">
      <c r="A19" s="3"/>
      <c r="B19" s="38" t="s">
        <v>28</v>
      </c>
      <c r="C19" s="37">
        <v>17563</v>
      </c>
      <c r="D19" s="39">
        <v>18920</v>
      </c>
    </row>
    <row r="20" spans="1:9" ht="15" customHeight="1" x14ac:dyDescent="0.25">
      <c r="A20" s="3"/>
      <c r="B20" s="17" t="s">
        <v>29</v>
      </c>
      <c r="C20" s="33">
        <v>6109</v>
      </c>
      <c r="D20" s="27">
        <v>6580</v>
      </c>
    </row>
    <row r="21" spans="1:9" ht="15" customHeight="1" x14ac:dyDescent="0.25">
      <c r="A21" s="3"/>
      <c r="B21" s="17" t="s">
        <v>14</v>
      </c>
      <c r="C21" s="33">
        <v>400</v>
      </c>
      <c r="D21" s="27">
        <v>500</v>
      </c>
    </row>
    <row r="22" spans="1:9" ht="15" customHeight="1" x14ac:dyDescent="0.25">
      <c r="A22" s="3"/>
      <c r="B22" s="17" t="s">
        <v>30</v>
      </c>
      <c r="C22" s="33">
        <v>98</v>
      </c>
      <c r="D22" s="27">
        <v>98</v>
      </c>
      <c r="F22" t="s">
        <v>22</v>
      </c>
    </row>
    <row r="23" spans="1:9" ht="15" customHeight="1" x14ac:dyDescent="0.25">
      <c r="A23" s="3"/>
      <c r="B23" s="17" t="s">
        <v>31</v>
      </c>
      <c r="C23" s="33">
        <v>241</v>
      </c>
      <c r="D23" s="27">
        <v>290</v>
      </c>
      <c r="F23" t="s">
        <v>44</v>
      </c>
    </row>
    <row r="24" spans="1:9" ht="15" customHeight="1" x14ac:dyDescent="0.25">
      <c r="A24" s="3"/>
      <c r="B24" s="17" t="s">
        <v>32</v>
      </c>
      <c r="C24" s="33">
        <v>515</v>
      </c>
      <c r="D24" s="27">
        <v>560</v>
      </c>
      <c r="F24" t="s">
        <v>40</v>
      </c>
    </row>
    <row r="25" spans="1:9" ht="15" customHeight="1" x14ac:dyDescent="0.25">
      <c r="A25" s="3"/>
      <c r="B25" s="17" t="s">
        <v>33</v>
      </c>
      <c r="C25" s="33">
        <v>360</v>
      </c>
      <c r="D25" s="27">
        <v>420</v>
      </c>
      <c r="F25" t="s">
        <v>41</v>
      </c>
    </row>
    <row r="26" spans="1:9" ht="15" customHeight="1" x14ac:dyDescent="0.25">
      <c r="A26" s="3"/>
      <c r="B26" s="17" t="s">
        <v>34</v>
      </c>
      <c r="C26" s="33">
        <v>2100</v>
      </c>
      <c r="D26" s="27">
        <v>2100</v>
      </c>
      <c r="F26" t="s">
        <v>45</v>
      </c>
    </row>
    <row r="27" spans="1:9" ht="15" customHeight="1" x14ac:dyDescent="0.25">
      <c r="A27" s="3"/>
      <c r="B27" s="17" t="s">
        <v>35</v>
      </c>
      <c r="C27" s="33">
        <v>480</v>
      </c>
      <c r="D27" s="27">
        <v>490</v>
      </c>
      <c r="F27" t="s">
        <v>43</v>
      </c>
    </row>
    <row r="28" spans="1:9" ht="15" customHeight="1" x14ac:dyDescent="0.25">
      <c r="A28" s="3"/>
      <c r="B28" s="45" t="s">
        <v>39</v>
      </c>
      <c r="C28" s="43">
        <v>1054</v>
      </c>
      <c r="D28" s="27">
        <v>0</v>
      </c>
      <c r="F28" t="s">
        <v>25</v>
      </c>
    </row>
    <row r="29" spans="1:9" ht="15" customHeight="1" x14ac:dyDescent="0.25">
      <c r="A29" s="3"/>
      <c r="B29" s="17" t="s">
        <v>11</v>
      </c>
      <c r="C29" s="33">
        <v>80</v>
      </c>
      <c r="D29" s="27">
        <v>80</v>
      </c>
      <c r="E29" s="13"/>
      <c r="F29" s="47" t="s">
        <v>23</v>
      </c>
      <c r="G29" s="46"/>
      <c r="H29" s="46"/>
      <c r="I29" s="6"/>
    </row>
    <row r="30" spans="1:9" ht="15" customHeight="1" thickBot="1" x14ac:dyDescent="0.3">
      <c r="A30" s="3"/>
      <c r="B30" s="19" t="s">
        <v>4</v>
      </c>
      <c r="C30" s="28">
        <f>C12-C18</f>
        <v>150</v>
      </c>
      <c r="D30" s="28">
        <f>D12-D18</f>
        <v>0</v>
      </c>
    </row>
    <row r="31" spans="1:9" s="8" customFormat="1" ht="15.75" customHeight="1" x14ac:dyDescent="0.25">
      <c r="A31" s="7"/>
      <c r="B31" s="20" t="s">
        <v>5</v>
      </c>
      <c r="C31" s="35">
        <v>340</v>
      </c>
      <c r="D31" s="11">
        <v>340</v>
      </c>
      <c r="F31" s="13" t="s">
        <v>24</v>
      </c>
    </row>
    <row r="32" spans="1:9" s="8" customFormat="1" ht="15" customHeight="1" thickBot="1" x14ac:dyDescent="0.3">
      <c r="A32" s="7"/>
      <c r="B32" s="21" t="s">
        <v>6</v>
      </c>
      <c r="C32" s="36">
        <v>320</v>
      </c>
      <c r="D32" s="12">
        <v>320</v>
      </c>
      <c r="F32" s="13" t="s">
        <v>46</v>
      </c>
    </row>
    <row r="33" spans="1:4" ht="15" customHeight="1" thickBot="1" x14ac:dyDescent="0.3">
      <c r="A33" s="3"/>
      <c r="B33" s="22" t="s">
        <v>7</v>
      </c>
      <c r="C33" s="29">
        <f>C31-C32</f>
        <v>20</v>
      </c>
      <c r="D33" s="29">
        <f>D31-D32</f>
        <v>20</v>
      </c>
    </row>
    <row r="34" spans="1:4" ht="15" customHeight="1" x14ac:dyDescent="0.25">
      <c r="A34" s="3"/>
      <c r="B34" s="23" t="s">
        <v>8</v>
      </c>
      <c r="C34" s="30">
        <f>SUM(C12+C31)</f>
        <v>29490</v>
      </c>
      <c r="D34" s="30">
        <f>SUM(D12+D31)</f>
        <v>30378</v>
      </c>
    </row>
    <row r="35" spans="1:4" ht="15" customHeight="1" thickBot="1" x14ac:dyDescent="0.3">
      <c r="A35" s="3"/>
      <c r="B35" s="24" t="s">
        <v>9</v>
      </c>
      <c r="C35" s="31">
        <f>SUM(C18+C32)</f>
        <v>29320</v>
      </c>
      <c r="D35" s="31">
        <f>SUM(D18+D32)</f>
        <v>30358</v>
      </c>
    </row>
    <row r="36" spans="1:4" ht="15" customHeight="1" thickBot="1" x14ac:dyDescent="0.3">
      <c r="A36" s="3"/>
      <c r="B36" s="22" t="s">
        <v>10</v>
      </c>
      <c r="C36" s="29">
        <f>SUM(C30+C33)</f>
        <v>170</v>
      </c>
      <c r="D36" s="29">
        <f>SUM(D30+D33)</f>
        <v>20</v>
      </c>
    </row>
    <row r="37" spans="1:4" x14ac:dyDescent="0.25">
      <c r="A37" s="3"/>
    </row>
    <row r="38" spans="1:4" x14ac:dyDescent="0.25">
      <c r="A38" s="3"/>
      <c r="B38" t="s">
        <v>47</v>
      </c>
    </row>
    <row r="39" spans="1:4" x14ac:dyDescent="0.25">
      <c r="A39" s="3"/>
    </row>
    <row r="40" spans="1:4" x14ac:dyDescent="0.25">
      <c r="A40" s="3"/>
      <c r="B40" t="s">
        <v>20</v>
      </c>
    </row>
    <row r="41" spans="1:4" x14ac:dyDescent="0.25">
      <c r="A41" s="3"/>
    </row>
    <row r="42" spans="1:4" x14ac:dyDescent="0.25">
      <c r="A42" s="3"/>
    </row>
    <row r="43" spans="1:4" x14ac:dyDescent="0.25">
      <c r="A43" s="3"/>
      <c r="B43" t="s">
        <v>48</v>
      </c>
    </row>
    <row r="44" spans="1:4" x14ac:dyDescent="0.25">
      <c r="A44" s="3"/>
      <c r="B44" t="s">
        <v>49</v>
      </c>
    </row>
    <row r="45" spans="1:4" x14ac:dyDescent="0.25">
      <c r="A45" s="3"/>
    </row>
    <row r="46" spans="1:4" x14ac:dyDescent="0.25">
      <c r="A46" s="3"/>
    </row>
    <row r="47" spans="1:4" x14ac:dyDescent="0.25">
      <c r="A47" s="3"/>
    </row>
    <row r="48" spans="1:4" x14ac:dyDescent="0.25">
      <c r="A48" s="3"/>
    </row>
    <row r="49" spans="1:5" x14ac:dyDescent="0.25">
      <c r="A49" s="3"/>
    </row>
    <row r="50" spans="1:5" x14ac:dyDescent="0.25">
      <c r="A50" s="3"/>
    </row>
    <row r="51" spans="1:5" x14ac:dyDescent="0.25">
      <c r="A51" s="3"/>
    </row>
    <row r="52" spans="1:5" x14ac:dyDescent="0.25">
      <c r="A52" s="3"/>
    </row>
    <row r="53" spans="1:5" x14ac:dyDescent="0.25">
      <c r="A53" s="3"/>
    </row>
    <row r="54" spans="1:5" x14ac:dyDescent="0.25">
      <c r="A54" s="3"/>
    </row>
    <row r="55" spans="1:5" s="6" customFormat="1" x14ac:dyDescent="0.25">
      <c r="A55"/>
      <c r="B55" s="14"/>
      <c r="C55" s="14"/>
      <c r="D55" s="14"/>
      <c r="E55"/>
    </row>
    <row r="56" spans="1:5" s="6" customFormat="1" x14ac:dyDescent="0.25">
      <c r="A56"/>
      <c r="B56"/>
      <c r="C56"/>
      <c r="D56"/>
      <c r="E56"/>
    </row>
    <row r="57" spans="1:5" s="6" customFormat="1" x14ac:dyDescent="0.25">
      <c r="A57"/>
      <c r="B57"/>
      <c r="C57"/>
      <c r="D57"/>
      <c r="E57"/>
    </row>
    <row r="58" spans="1:5" s="6" customFormat="1" x14ac:dyDescent="0.25">
      <c r="A58"/>
      <c r="B58"/>
      <c r="C58"/>
      <c r="D58"/>
      <c r="E58"/>
    </row>
    <row r="59" spans="1:5" s="6" customFormat="1" x14ac:dyDescent="0.25">
      <c r="A59"/>
      <c r="B59"/>
      <c r="C59"/>
      <c r="D59"/>
      <c r="E59"/>
    </row>
    <row r="60" spans="1:5" s="6" customFormat="1" x14ac:dyDescent="0.25">
      <c r="A60"/>
      <c r="B60"/>
      <c r="C60"/>
      <c r="D60"/>
      <c r="E60"/>
    </row>
    <row r="61" spans="1:5" s="6" customFormat="1" x14ac:dyDescent="0.25">
      <c r="A61"/>
      <c r="B61"/>
      <c r="C61"/>
      <c r="D61"/>
      <c r="E61"/>
    </row>
    <row r="62" spans="1:5" s="6" customFormat="1" x14ac:dyDescent="0.25">
      <c r="A62"/>
      <c r="B62"/>
      <c r="C62"/>
      <c r="D62"/>
      <c r="E62"/>
    </row>
    <row r="63" spans="1:5" s="6" customFormat="1" x14ac:dyDescent="0.25">
      <c r="A63"/>
      <c r="B63"/>
      <c r="C63"/>
      <c r="D63"/>
      <c r="E63"/>
    </row>
    <row r="64" spans="1:5" s="6" customFormat="1" x14ac:dyDescent="0.25">
      <c r="A64"/>
      <c r="B64"/>
      <c r="C64"/>
      <c r="D64"/>
      <c r="E64"/>
    </row>
    <row r="65" spans="1:5" s="6" customFormat="1" x14ac:dyDescent="0.25">
      <c r="A65"/>
      <c r="B65"/>
      <c r="C65"/>
      <c r="D65"/>
      <c r="E65"/>
    </row>
    <row r="66" spans="1:5" s="6" customFormat="1" x14ac:dyDescent="0.25">
      <c r="A66"/>
      <c r="B66"/>
      <c r="C66"/>
      <c r="D66"/>
      <c r="E66"/>
    </row>
    <row r="67" spans="1:5" s="6" customFormat="1" x14ac:dyDescent="0.25">
      <c r="A67"/>
      <c r="B67"/>
      <c r="C67"/>
      <c r="D67"/>
      <c r="E67"/>
    </row>
    <row r="68" spans="1:5" s="6" customFormat="1" x14ac:dyDescent="0.25">
      <c r="A68"/>
      <c r="B68"/>
      <c r="C68"/>
      <c r="D68"/>
      <c r="E68"/>
    </row>
    <row r="69" spans="1:5" s="6" customFormat="1" x14ac:dyDescent="0.25">
      <c r="A69"/>
      <c r="B69"/>
      <c r="C69"/>
      <c r="D69"/>
      <c r="E69"/>
    </row>
    <row r="70" spans="1:5" s="6" customFormat="1" x14ac:dyDescent="0.25">
      <c r="A70"/>
      <c r="B70"/>
      <c r="C70"/>
      <c r="D70"/>
      <c r="E70"/>
    </row>
    <row r="71" spans="1:5" s="6" customFormat="1" x14ac:dyDescent="0.25">
      <c r="A71"/>
      <c r="B71"/>
      <c r="C71"/>
      <c r="D71"/>
      <c r="E71"/>
    </row>
    <row r="72" spans="1:5" s="6" customFormat="1" x14ac:dyDescent="0.25">
      <c r="A72"/>
      <c r="B72"/>
      <c r="C72"/>
      <c r="D72"/>
      <c r="E72"/>
    </row>
    <row r="73" spans="1:5" s="6" customFormat="1" x14ac:dyDescent="0.25">
      <c r="A73"/>
      <c r="B73"/>
      <c r="C73"/>
      <c r="D73"/>
      <c r="E73"/>
    </row>
    <row r="74" spans="1:5" s="6" customFormat="1" x14ac:dyDescent="0.25">
      <c r="A74"/>
      <c r="B74"/>
      <c r="C74"/>
      <c r="D74"/>
      <c r="E74"/>
    </row>
    <row r="75" spans="1:5" s="6" customFormat="1" x14ac:dyDescent="0.25">
      <c r="A75"/>
      <c r="B75"/>
      <c r="C75"/>
      <c r="D75"/>
      <c r="E75"/>
    </row>
    <row r="76" spans="1:5" s="6" customFormat="1" x14ac:dyDescent="0.25">
      <c r="A76"/>
      <c r="B76"/>
      <c r="C76"/>
      <c r="D76"/>
      <c r="E76"/>
    </row>
    <row r="77" spans="1:5" s="6" customFormat="1" x14ac:dyDescent="0.25">
      <c r="A77"/>
      <c r="B77"/>
      <c r="C77"/>
      <c r="D77"/>
      <c r="E77"/>
    </row>
    <row r="78" spans="1:5" s="6" customFormat="1" x14ac:dyDescent="0.25">
      <c r="A78"/>
      <c r="B78"/>
      <c r="C78"/>
      <c r="D78"/>
      <c r="E78"/>
    </row>
    <row r="79" spans="1:5" s="6" customFormat="1" x14ac:dyDescent="0.25">
      <c r="A79"/>
      <c r="B79"/>
      <c r="C79"/>
      <c r="D79"/>
      <c r="E79"/>
    </row>
    <row r="80" spans="1:5" s="6" customFormat="1" x14ac:dyDescent="0.25">
      <c r="A80"/>
      <c r="B80"/>
      <c r="C80"/>
      <c r="D80"/>
      <c r="E80"/>
    </row>
    <row r="81" spans="1:5" s="6" customFormat="1" x14ac:dyDescent="0.25">
      <c r="A81"/>
      <c r="B81"/>
      <c r="C81"/>
      <c r="D81"/>
      <c r="E81"/>
    </row>
    <row r="82" spans="1:5" s="6" customFormat="1" x14ac:dyDescent="0.25">
      <c r="A82"/>
      <c r="B82"/>
      <c r="C82"/>
      <c r="D82"/>
      <c r="E82"/>
    </row>
    <row r="83" spans="1:5" s="6" customFormat="1" x14ac:dyDescent="0.25">
      <c r="A83"/>
      <c r="B83"/>
      <c r="C83"/>
      <c r="D83"/>
      <c r="E83"/>
    </row>
    <row r="84" spans="1:5" s="6" customFormat="1" x14ac:dyDescent="0.25">
      <c r="A84"/>
      <c r="B84"/>
      <c r="C84"/>
      <c r="D84"/>
      <c r="E84"/>
    </row>
    <row r="85" spans="1:5" s="6" customFormat="1" x14ac:dyDescent="0.25">
      <c r="A85"/>
      <c r="B85"/>
      <c r="C85"/>
      <c r="D85"/>
      <c r="E85"/>
    </row>
    <row r="86" spans="1:5" s="6" customFormat="1" ht="12.75" x14ac:dyDescent="0.2">
      <c r="A86" s="5"/>
    </row>
    <row r="87" spans="1:5" s="6" customFormat="1" ht="12.75" x14ac:dyDescent="0.2">
      <c r="A87" s="5"/>
    </row>
    <row r="88" spans="1:5" s="6" customFormat="1" ht="12.75" x14ac:dyDescent="0.2">
      <c r="A88" s="5"/>
      <c r="B88" s="9"/>
      <c r="C88" s="9"/>
      <c r="D88" s="9"/>
    </row>
    <row r="89" spans="1:5" s="6" customFormat="1" ht="12.75" x14ac:dyDescent="0.2">
      <c r="A89" s="5"/>
      <c r="B89" s="9"/>
      <c r="C89" s="9"/>
      <c r="D89" s="9"/>
    </row>
    <row r="90" spans="1:5" s="6" customFormat="1" ht="12.75" x14ac:dyDescent="0.2">
      <c r="A90" s="5"/>
      <c r="B90" s="10"/>
      <c r="C90" s="10"/>
      <c r="D90" s="10"/>
    </row>
    <row r="91" spans="1:5" s="6" customFormat="1" ht="12.75" x14ac:dyDescent="0.2">
      <c r="A91" s="5"/>
    </row>
    <row r="92" spans="1:5" s="6" customFormat="1" ht="12.75" x14ac:dyDescent="0.2">
      <c r="A92" s="5"/>
    </row>
    <row r="93" spans="1:5" s="6" customFormat="1" ht="12.75" x14ac:dyDescent="0.2">
      <c r="A93" s="5"/>
    </row>
    <row r="94" spans="1:5" s="6" customFormat="1" ht="12.75" x14ac:dyDescent="0.2">
      <c r="A94" s="5"/>
    </row>
    <row r="95" spans="1:5" s="6" customFormat="1" ht="12.75" x14ac:dyDescent="0.2">
      <c r="A95" s="5"/>
    </row>
    <row r="96" spans="1:5" s="6" customFormat="1" ht="12.75" x14ac:dyDescent="0.2">
      <c r="A96" s="5"/>
    </row>
    <row r="97" spans="1:1" s="6" customFormat="1" ht="12.75" x14ac:dyDescent="0.2">
      <c r="A97" s="5"/>
    </row>
    <row r="98" spans="1:1" s="6" customFormat="1" ht="12.75" x14ac:dyDescent="0.2">
      <c r="A98" s="5"/>
    </row>
    <row r="99" spans="1:1" s="6" customFormat="1" ht="12.75" x14ac:dyDescent="0.2">
      <c r="A99" s="5"/>
    </row>
    <row r="100" spans="1:1" s="6" customFormat="1" ht="12.75" x14ac:dyDescent="0.2">
      <c r="A100" s="5"/>
    </row>
    <row r="101" spans="1:1" s="6" customFormat="1" ht="12.75" x14ac:dyDescent="0.2">
      <c r="A101" s="5"/>
    </row>
    <row r="102" spans="1:1" s="6" customFormat="1" ht="12.75" x14ac:dyDescent="0.2">
      <c r="A102" s="5"/>
    </row>
    <row r="103" spans="1:1" s="6" customFormat="1" ht="12.75" x14ac:dyDescent="0.2">
      <c r="A103" s="5"/>
    </row>
    <row r="104" spans="1:1" s="6" customFormat="1" ht="12.75" x14ac:dyDescent="0.2">
      <c r="A104" s="5"/>
    </row>
    <row r="105" spans="1:1" s="6" customFormat="1" ht="12.75" x14ac:dyDescent="0.2">
      <c r="A105" s="5"/>
    </row>
    <row r="106" spans="1:1" s="6" customFormat="1" ht="12.75" x14ac:dyDescent="0.2">
      <c r="A106" s="5"/>
    </row>
    <row r="107" spans="1:1" s="6" customFormat="1" ht="12.75" x14ac:dyDescent="0.2">
      <c r="A107" s="5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</sheetData>
  <mergeCells count="7">
    <mergeCell ref="B2:D2"/>
    <mergeCell ref="B4:D4"/>
    <mergeCell ref="B5:D5"/>
    <mergeCell ref="B7:D7"/>
    <mergeCell ref="B9:B11"/>
    <mergeCell ref="D9:D11"/>
    <mergeCell ref="C9:C11"/>
  </mergeCells>
  <pageMargins left="0" right="0" top="0.19685039370078741" bottom="0.19685039370078741" header="0.51181102362204722" footer="0.51181102362204722"/>
  <pageSetup paperSize="9" scale="76" firstPageNumber="0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74ad4f14982bf0156736515296f856ef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df09627ee654275e5d0e2190e768b91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Props1.xml><?xml version="1.0" encoding="utf-8"?>
<ds:datastoreItem xmlns:ds="http://schemas.openxmlformats.org/officeDocument/2006/customXml" ds:itemID="{E11103C4-DB3D-4775-81A2-003C3EEDE81E}"/>
</file>

<file path=customXml/itemProps2.xml><?xml version="1.0" encoding="utf-8"?>
<ds:datastoreItem xmlns:ds="http://schemas.openxmlformats.org/officeDocument/2006/customXml" ds:itemID="{B9B741A5-8915-42BD-9A57-6162405AFC71}"/>
</file>

<file path=customXml/itemProps3.xml><?xml version="1.0" encoding="utf-8"?>
<ds:datastoreItem xmlns:ds="http://schemas.openxmlformats.org/officeDocument/2006/customXml" ds:itemID="{3EF2EE38-F239-4547-A3C0-57626985BF1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rozpočet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Radka Brázdilová</cp:lastModifiedBy>
  <cp:revision>0</cp:revision>
  <cp:lastPrinted>2024-10-25T09:39:55Z</cp:lastPrinted>
  <dcterms:created xsi:type="dcterms:W3CDTF">2018-01-08T18:29:25Z</dcterms:created>
  <dcterms:modified xsi:type="dcterms:W3CDTF">2024-10-31T14:35:06Z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</Properties>
</file>