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zpočty\rozpočet 2024\"/>
    </mc:Choice>
  </mc:AlternateContent>
  <xr:revisionPtr revIDLastSave="0" documentId="13_ncr:1_{EFE9C4E2-FEEE-41B3-8A83-2B31AD3A5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Š rozpočet 2024" sheetId="2" r:id="rId1"/>
    <sheet name="rekapitulace nových budov" sheetId="3" r:id="rId2"/>
  </sheets>
  <calcPr calcId="191029"/>
</workbook>
</file>

<file path=xl/calcChain.xml><?xml version="1.0" encoding="utf-8"?>
<calcChain xmlns="http://schemas.openxmlformats.org/spreadsheetml/2006/main">
  <c r="D14" i="3" l="1"/>
  <c r="C14" i="3"/>
  <c r="F14" i="3" s="1"/>
  <c r="D13" i="3"/>
  <c r="D16" i="3" s="1"/>
  <c r="C13" i="3"/>
  <c r="C16" i="3" s="1"/>
  <c r="F13" i="3" l="1"/>
  <c r="F16" i="3" s="1"/>
  <c r="C33" i="2" l="1"/>
  <c r="C18" i="2"/>
  <c r="C35" i="2" s="1"/>
  <c r="C12" i="2"/>
  <c r="C30" i="2" l="1"/>
  <c r="C36" i="2" s="1"/>
  <c r="C34" i="2"/>
</calcChain>
</file>

<file path=xl/sharedStrings.xml><?xml version="1.0" encoding="utf-8"?>
<sst xmlns="http://schemas.openxmlformats.org/spreadsheetml/2006/main" count="62" uniqueCount="55">
  <si>
    <t>1. Výnosy a náklady organizace v členění na hlavní a doplňkovou činnost</t>
  </si>
  <si>
    <t>Výnosy CELKEM - hlavní činnost</t>
  </si>
  <si>
    <t>Příspěvek od zřizovatele</t>
  </si>
  <si>
    <t>Náklady CELKEM - hlavní činnost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</si>
  <si>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</si>
  <si>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</si>
  <si>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</si>
  <si>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</si>
  <si>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</si>
  <si>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</si>
  <si>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</si>
  <si>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rezerva</t>
  </si>
  <si>
    <t>Název příspěvkové organizace: Základní škola Středokluky</t>
  </si>
  <si>
    <t>IČ: 69983658</t>
  </si>
  <si>
    <t>ONIV</t>
  </si>
  <si>
    <t>Školní družina - školné</t>
  </si>
  <si>
    <t xml:space="preserve">Ostatní výnosy </t>
  </si>
  <si>
    <t xml:space="preserve">Kraj - prostředky na Obědy do škol </t>
  </si>
  <si>
    <t>Komentář k rozpočtu:</t>
  </si>
  <si>
    <t>Návrh rozpočtu příspěvkové organizace na rok 2024</t>
  </si>
  <si>
    <t xml:space="preserve">vlastní příjmy za poskytované služby v rámci hl. činnosti - záloha čipy, režie MŠ Kněževes a Středokluky </t>
  </si>
  <si>
    <t>Přehled závazného ukazatele od roku 2021 - 2023 pro nové budovy</t>
  </si>
  <si>
    <t>Jídelna</t>
  </si>
  <si>
    <t>faktura</t>
  </si>
  <si>
    <t>Faktura od Kraje přišla až prosinec 2022, po rozpočtu</t>
  </si>
  <si>
    <t>předpoklad, neplatí se zálohy na energie</t>
  </si>
  <si>
    <t>Celkem</t>
  </si>
  <si>
    <t>Rozdíl</t>
  </si>
  <si>
    <t>Fa Starý vrch pouze plyn</t>
  </si>
  <si>
    <t>Starý  vrch</t>
  </si>
  <si>
    <t>ředitel školy: Mgr. Martin Molčík</t>
  </si>
  <si>
    <t>Datum: 24.10.2023</t>
  </si>
  <si>
    <t>Závazný úkazatel Obce</t>
  </si>
  <si>
    <t>Dotace obědů do škol - nebude-li vyčerpáno, bude vráceno</t>
  </si>
  <si>
    <t xml:space="preserve">Revize, opravy, údržba zařízení </t>
  </si>
  <si>
    <t xml:space="preserve">Internet, telefony, GDPR, účetní firma, pojištění, BOZP, odpady, prev.lékařské prohlídky, plavání I.stupeň </t>
  </si>
  <si>
    <t>Čistící a hygienické prostředky, kancelářké prostředky, vybavení učeben, čipy jídelna, modernizace IT sítě</t>
  </si>
  <si>
    <t>Energie - Školská - 510 tis.Kč, Starý vrch - 720 tis.Kč, Kněževes - 140 tis.Kč, Jídelna - 720 tis.Kč</t>
  </si>
  <si>
    <t>Nájemné na základě Nájemní smlouvy se Středočeským krajem a se Sokolem</t>
  </si>
  <si>
    <t>Mimořádné výdaje</t>
  </si>
  <si>
    <t>Obědy pro cizí strávníky, kroužky</t>
  </si>
  <si>
    <t>Finanční prostředky na energie za období 2022-2023, které budou vyúčtovány v roce 2024</t>
  </si>
  <si>
    <t>v rozpočtu</t>
  </si>
  <si>
    <t>Kraj - mzdové náklady ZŠ,ŠD,jídelna. Úprava dle plánovaného počtu žáků a pedagogů + ONIV</t>
  </si>
  <si>
    <t>Příspěvky a dotace od jiných zdrojů</t>
  </si>
  <si>
    <t>Mzdové náklady</t>
  </si>
  <si>
    <t>Odvody a FKSP</t>
  </si>
  <si>
    <t>Obědy do škol zdarma</t>
  </si>
  <si>
    <t>Opravu a údržbu majetku</t>
  </si>
  <si>
    <t>Služby</t>
  </si>
  <si>
    <t>Provozní materiál</t>
  </si>
  <si>
    <t xml:space="preserve">Energie </t>
  </si>
  <si>
    <t>Nájemné Sokolovna, Jídelna</t>
  </si>
  <si>
    <t>Dohad. položka na energie St.vrch, Jídelna r.2023</t>
  </si>
  <si>
    <t>Služby v rámci hlavní čin. - 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</si>
</sst>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FF0000"/>
      <name val="Tahoma"/>
      <family val="2"/>
      <charset val="238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AE3F3"/>
      </patternFill>
    </fill>
    <fill>
      <patternFill patternType="solid">
        <fgColor theme="3" tint="0.39997558519241921"/>
        <bgColor rgb="FF003366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DAE3F3"/>
      </top>
      <bottom/>
      <diagonal/>
    </border>
    <border>
      <left style="medium">
        <color indexed="64"/>
      </left>
      <right style="medium">
        <color indexed="64"/>
      </right>
      <top style="thin">
        <color rgb="FFDAE3F3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0" borderId="2" xfId="0" applyFont="1" applyBorder="1"/>
    <xf numFmtId="0" fontId="6" fillId="0" borderId="4" xfId="0" applyFont="1" applyBorder="1"/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4" fontId="5" fillId="0" borderId="11" xfId="0" applyNumberFormat="1" applyFont="1" applyBorder="1" applyAlignment="1" applyProtection="1">
      <alignment horizontal="right"/>
      <protection locked="0"/>
    </xf>
    <xf numFmtId="4" fontId="5" fillId="0" borderId="12" xfId="0" applyNumberFormat="1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0" xfId="0" applyFont="1"/>
    <xf numFmtId="4" fontId="5" fillId="0" borderId="11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0" fontId="5" fillId="2" borderId="5" xfId="0" applyFont="1" applyFill="1" applyBorder="1"/>
    <xf numFmtId="4" fontId="5" fillId="2" borderId="16" xfId="0" applyNumberFormat="1" applyFont="1" applyFill="1" applyBorder="1" applyAlignment="1" applyProtection="1">
      <alignment horizontal="right"/>
      <protection locked="0"/>
    </xf>
    <xf numFmtId="0" fontId="5" fillId="2" borderId="4" xfId="0" applyFont="1" applyFill="1" applyBorder="1"/>
    <xf numFmtId="4" fontId="5" fillId="2" borderId="8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/>
    <xf numFmtId="4" fontId="6" fillId="4" borderId="18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3" borderId="9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Border="1" applyAlignment="1">
      <alignment wrapText="1"/>
    </xf>
    <xf numFmtId="0" fontId="6" fillId="3" borderId="22" xfId="0" applyFont="1" applyFill="1" applyBorder="1"/>
    <xf numFmtId="0" fontId="7" fillId="4" borderId="21" xfId="0" applyFont="1" applyFill="1" applyBorder="1"/>
    <xf numFmtId="4" fontId="6" fillId="3" borderId="23" xfId="0" applyNumberFormat="1" applyFont="1" applyFill="1" applyBorder="1" applyAlignment="1" applyProtection="1">
      <alignment horizontal="right"/>
      <protection locked="0"/>
    </xf>
    <xf numFmtId="4" fontId="6" fillId="3" borderId="17" xfId="0" applyNumberFormat="1" applyFont="1" applyFill="1" applyBorder="1" applyAlignment="1" applyProtection="1">
      <alignment horizontal="right"/>
      <protection locked="0"/>
    </xf>
    <xf numFmtId="4" fontId="6" fillId="4" borderId="15" xfId="0" applyNumberFormat="1" applyFont="1" applyFill="1" applyBorder="1" applyAlignment="1">
      <alignment horizontal="right"/>
    </xf>
    <xf numFmtId="4" fontId="0" fillId="0" borderId="0" xfId="0" applyNumberFormat="1"/>
    <xf numFmtId="0" fontId="12" fillId="0" borderId="0" xfId="0" applyFont="1" applyAlignment="1">
      <alignment horizontal="center"/>
    </xf>
    <xf numFmtId="0" fontId="0" fillId="0" borderId="24" xfId="0" applyBorder="1"/>
    <xf numFmtId="4" fontId="0" fillId="0" borderId="24" xfId="0" applyNumberFormat="1" applyBorder="1"/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27" xfId="0" applyBorder="1"/>
    <xf numFmtId="4" fontId="0" fillId="0" borderId="27" xfId="0" applyNumberFormat="1" applyBorder="1"/>
    <xf numFmtId="4" fontId="14" fillId="0" borderId="12" xfId="0" applyNumberFormat="1" applyFont="1" applyBorder="1" applyAlignment="1" applyProtection="1">
      <alignment horizontal="right"/>
      <protection locked="0"/>
    </xf>
    <xf numFmtId="0" fontId="15" fillId="0" borderId="24" xfId="0" applyFont="1" applyBorder="1"/>
    <xf numFmtId="4" fontId="15" fillId="0" borderId="24" xfId="0" applyNumberFormat="1" applyFont="1" applyBorder="1"/>
    <xf numFmtId="0" fontId="16" fillId="0" borderId="24" xfId="0" applyFont="1" applyBorder="1"/>
    <xf numFmtId="4" fontId="16" fillId="0" borderId="24" xfId="0" applyNumberFormat="1" applyFont="1" applyBorder="1"/>
    <xf numFmtId="0" fontId="15" fillId="0" borderId="2" xfId="0" applyFont="1" applyBorder="1"/>
    <xf numFmtId="4" fontId="15" fillId="0" borderId="3" xfId="0" applyNumberFormat="1" applyFont="1" applyBorder="1"/>
    <xf numFmtId="4" fontId="15" fillId="0" borderId="11" xfId="0" applyNumberFormat="1" applyFont="1" applyBorder="1"/>
    <xf numFmtId="0" fontId="0" fillId="0" borderId="9" xfId="0" applyBorder="1"/>
    <xf numFmtId="4" fontId="15" fillId="0" borderId="6" xfId="0" applyNumberFormat="1" applyFont="1" applyBorder="1"/>
    <xf numFmtId="0" fontId="16" fillId="0" borderId="13" xfId="0" applyFont="1" applyBorder="1"/>
    <xf numFmtId="4" fontId="16" fillId="0" borderId="14" xfId="0" applyNumberFormat="1" applyFont="1" applyBorder="1"/>
    <xf numFmtId="4" fontId="16" fillId="0" borderId="15" xfId="0" applyNumberFormat="1" applyFont="1" applyBorder="1"/>
    <xf numFmtId="0" fontId="0" fillId="0" borderId="10" xfId="0" applyBorder="1"/>
    <xf numFmtId="4" fontId="16" fillId="0" borderId="7" xfId="0" applyNumberFormat="1" applyFont="1" applyBorder="1"/>
    <xf numFmtId="4" fontId="17" fillId="0" borderId="25" xfId="0" applyNumberFormat="1" applyFont="1" applyBorder="1"/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7" fillId="4" borderId="9" xfId="0" applyFont="1" applyFill="1" applyBorder="1"/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0" xfId="0" applyFont="1" applyBorder="1"/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5"/>
  <sheetViews>
    <sheetView tabSelected="1" workbookViewId="0">
      <selection activeCell="H19" sqref="H19"/>
    </sheetView>
  </sheetViews>
  <sheetFormatPr defaultRowHeight="15" x14ac:dyDescent="0.25"/>
  <cols>
    <col min="1" max="1" width="5.7109375" customWidth="1"/>
    <col min="2" max="2" width="49.140625" customWidth="1"/>
    <col min="3" max="3" width="22.7109375" customWidth="1"/>
    <col min="4" max="4" width="3.140625" customWidth="1"/>
    <col min="5" max="10" width="8.5703125"/>
    <col min="11" max="11" width="13.28515625"/>
    <col min="12" max="1020" width="8.5703125"/>
  </cols>
  <sheetData>
    <row r="1" spans="1:5" x14ac:dyDescent="0.25">
      <c r="B1" s="1"/>
      <c r="C1" s="1"/>
    </row>
    <row r="2" spans="1:5" ht="17.45" customHeight="1" x14ac:dyDescent="0.25">
      <c r="B2" s="58" t="s">
        <v>19</v>
      </c>
      <c r="C2" s="58"/>
    </row>
    <row r="3" spans="1:5" ht="15.75" thickBot="1" x14ac:dyDescent="0.3"/>
    <row r="4" spans="1:5" x14ac:dyDescent="0.25">
      <c r="B4" s="59" t="s">
        <v>12</v>
      </c>
      <c r="C4" s="60"/>
    </row>
    <row r="5" spans="1:5" ht="15.75" thickBot="1" x14ac:dyDescent="0.3">
      <c r="B5" s="61" t="s">
        <v>13</v>
      </c>
      <c r="C5" s="62"/>
    </row>
    <row r="6" spans="1:5" ht="4.5" customHeight="1" x14ac:dyDescent="0.25">
      <c r="B6" s="6"/>
      <c r="C6" s="6"/>
    </row>
    <row r="7" spans="1:5" ht="30.75" customHeight="1" x14ac:dyDescent="0.25">
      <c r="B7" s="63" t="s">
        <v>0</v>
      </c>
      <c r="C7" s="63"/>
    </row>
    <row r="8" spans="1:5" ht="4.5" customHeight="1" thickBot="1" x14ac:dyDescent="0.3">
      <c r="B8" s="2"/>
      <c r="C8" s="2"/>
    </row>
    <row r="9" spans="1:5" ht="15.75" thickBot="1" x14ac:dyDescent="0.3">
      <c r="A9" s="5"/>
      <c r="B9" s="64"/>
      <c r="C9" s="65">
        <v>2024</v>
      </c>
    </row>
    <row r="10" spans="1:5" ht="15.75" thickBot="1" x14ac:dyDescent="0.3">
      <c r="A10" s="5"/>
      <c r="B10" s="64"/>
      <c r="C10" s="66"/>
    </row>
    <row r="11" spans="1:5" ht="6" customHeight="1" thickBot="1" x14ac:dyDescent="0.3">
      <c r="A11" s="5"/>
      <c r="B11" s="64"/>
      <c r="C11" s="67"/>
    </row>
    <row r="12" spans="1:5" ht="15" customHeight="1" thickBot="1" x14ac:dyDescent="0.3">
      <c r="A12" s="5"/>
      <c r="B12" s="25" t="s">
        <v>1</v>
      </c>
      <c r="C12" s="31">
        <f>SUM(C13:C17)</f>
        <v>28016</v>
      </c>
      <c r="E12" s="24" t="s">
        <v>18</v>
      </c>
    </row>
    <row r="13" spans="1:5" ht="15" customHeight="1" x14ac:dyDescent="0.25">
      <c r="A13" s="5"/>
      <c r="B13" s="26" t="s">
        <v>2</v>
      </c>
      <c r="C13" s="7">
        <v>4500</v>
      </c>
      <c r="E13" t="s">
        <v>32</v>
      </c>
    </row>
    <row r="14" spans="1:5" ht="15" customHeight="1" x14ac:dyDescent="0.25">
      <c r="A14" s="5"/>
      <c r="B14" s="27" t="s">
        <v>44</v>
      </c>
      <c r="C14" s="8">
        <v>23059</v>
      </c>
      <c r="E14" t="s">
        <v>43</v>
      </c>
    </row>
    <row r="15" spans="1:5" ht="15" customHeight="1" x14ac:dyDescent="0.25">
      <c r="A15" s="5"/>
      <c r="B15" s="27" t="s">
        <v>44</v>
      </c>
      <c r="C15" s="8">
        <v>98</v>
      </c>
      <c r="E15" t="s">
        <v>17</v>
      </c>
    </row>
    <row r="16" spans="1:5" ht="15" customHeight="1" x14ac:dyDescent="0.25">
      <c r="A16" s="5"/>
      <c r="B16" s="27" t="s">
        <v>16</v>
      </c>
      <c r="C16" s="8">
        <v>180</v>
      </c>
      <c r="E16" t="s">
        <v>20</v>
      </c>
    </row>
    <row r="17" spans="1:8" ht="15" customHeight="1" x14ac:dyDescent="0.25">
      <c r="A17" s="5"/>
      <c r="B17" s="28" t="s">
        <v>54</v>
      </c>
      <c r="C17" s="8">
        <v>179</v>
      </c>
      <c r="E17" t="s">
        <v>15</v>
      </c>
    </row>
    <row r="18" spans="1:8" ht="15" customHeight="1" thickBot="1" x14ac:dyDescent="0.3">
      <c r="A18" s="5"/>
      <c r="B18" s="29" t="s">
        <v>3</v>
      </c>
      <c r="C18" s="32">
        <f>SUM(C19:C29)</f>
        <v>28016</v>
      </c>
    </row>
    <row r="19" spans="1:8" ht="15" customHeight="1" x14ac:dyDescent="0.25">
      <c r="A19" s="5"/>
      <c r="B19" s="26" t="s">
        <v>45</v>
      </c>
      <c r="C19" s="7">
        <v>16629</v>
      </c>
    </row>
    <row r="20" spans="1:8" ht="15" customHeight="1" x14ac:dyDescent="0.25">
      <c r="A20" s="5"/>
      <c r="B20" s="27" t="s">
        <v>46</v>
      </c>
      <c r="C20" s="8">
        <v>5911</v>
      </c>
    </row>
    <row r="21" spans="1:8" ht="15" customHeight="1" x14ac:dyDescent="0.25">
      <c r="A21" s="5"/>
      <c r="B21" s="27" t="s">
        <v>14</v>
      </c>
      <c r="C21" s="8">
        <v>519</v>
      </c>
    </row>
    <row r="22" spans="1:8" ht="15" customHeight="1" x14ac:dyDescent="0.25">
      <c r="A22" s="5"/>
      <c r="B22" s="27" t="s">
        <v>47</v>
      </c>
      <c r="C22" s="8">
        <v>98</v>
      </c>
      <c r="E22" t="s">
        <v>33</v>
      </c>
    </row>
    <row r="23" spans="1:8" ht="15" customHeight="1" x14ac:dyDescent="0.25">
      <c r="A23" s="5"/>
      <c r="B23" s="27" t="s">
        <v>48</v>
      </c>
      <c r="C23" s="8">
        <v>138</v>
      </c>
      <c r="E23" t="s">
        <v>34</v>
      </c>
    </row>
    <row r="24" spans="1:8" ht="15" customHeight="1" x14ac:dyDescent="0.25">
      <c r="A24" s="5"/>
      <c r="B24" s="27" t="s">
        <v>49</v>
      </c>
      <c r="C24" s="8">
        <v>431</v>
      </c>
      <c r="E24" t="s">
        <v>35</v>
      </c>
    </row>
    <row r="25" spans="1:8" ht="15" customHeight="1" x14ac:dyDescent="0.25">
      <c r="A25" s="5"/>
      <c r="B25" s="27" t="s">
        <v>50</v>
      </c>
      <c r="C25" s="8">
        <v>576</v>
      </c>
      <c r="E25" t="s">
        <v>36</v>
      </c>
    </row>
    <row r="26" spans="1:8" ht="15" customHeight="1" x14ac:dyDescent="0.25">
      <c r="A26" s="5"/>
      <c r="B26" s="27" t="s">
        <v>51</v>
      </c>
      <c r="C26" s="8">
        <v>2100</v>
      </c>
      <c r="E26" t="s">
        <v>37</v>
      </c>
    </row>
    <row r="27" spans="1:8" ht="15" customHeight="1" x14ac:dyDescent="0.25">
      <c r="A27" s="5"/>
      <c r="B27" s="27" t="s">
        <v>52</v>
      </c>
      <c r="C27" s="8">
        <v>480</v>
      </c>
      <c r="E27" t="s">
        <v>38</v>
      </c>
    </row>
    <row r="28" spans="1:8" ht="15" customHeight="1" x14ac:dyDescent="0.25">
      <c r="A28" s="5"/>
      <c r="B28" s="69" t="s">
        <v>53</v>
      </c>
      <c r="C28" s="42">
        <v>1054</v>
      </c>
      <c r="E28" t="s">
        <v>41</v>
      </c>
    </row>
    <row r="29" spans="1:8" ht="15" customHeight="1" x14ac:dyDescent="0.25">
      <c r="A29" s="5"/>
      <c r="B29" s="27" t="s">
        <v>11</v>
      </c>
      <c r="C29" s="8">
        <v>80</v>
      </c>
      <c r="D29" s="23"/>
      <c r="E29" s="10" t="s">
        <v>39</v>
      </c>
      <c r="F29" s="10"/>
      <c r="G29" s="10"/>
      <c r="H29" s="10"/>
    </row>
    <row r="30" spans="1:8" ht="15" customHeight="1" thickBot="1" x14ac:dyDescent="0.3">
      <c r="A30" s="5"/>
      <c r="B30" s="30" t="s">
        <v>4</v>
      </c>
      <c r="C30" s="33">
        <f>C12-C18</f>
        <v>0</v>
      </c>
    </row>
    <row r="31" spans="1:8" s="12" customFormat="1" ht="15.75" customHeight="1" x14ac:dyDescent="0.25">
      <c r="A31" s="11"/>
      <c r="B31" s="17" t="s">
        <v>5</v>
      </c>
      <c r="C31" s="18">
        <v>250</v>
      </c>
      <c r="E31" s="23" t="s">
        <v>40</v>
      </c>
    </row>
    <row r="32" spans="1:8" s="12" customFormat="1" ht="15" customHeight="1" thickBot="1" x14ac:dyDescent="0.3">
      <c r="A32" s="11"/>
      <c r="B32" s="19" t="s">
        <v>6</v>
      </c>
      <c r="C32" s="20">
        <v>220</v>
      </c>
    </row>
    <row r="33" spans="1:3" ht="15" customHeight="1" thickBot="1" x14ac:dyDescent="0.3">
      <c r="A33" s="5"/>
      <c r="B33" s="21" t="s">
        <v>7</v>
      </c>
      <c r="C33" s="22">
        <f>C31-C32</f>
        <v>30</v>
      </c>
    </row>
    <row r="34" spans="1:3" ht="15" customHeight="1" x14ac:dyDescent="0.25">
      <c r="A34" s="5"/>
      <c r="B34" s="3" t="s">
        <v>8</v>
      </c>
      <c r="C34" s="15">
        <f>SUM(C12+C31)</f>
        <v>28266</v>
      </c>
    </row>
    <row r="35" spans="1:3" ht="15" customHeight="1" thickBot="1" x14ac:dyDescent="0.3">
      <c r="A35" s="5"/>
      <c r="B35" s="4" t="s">
        <v>9</v>
      </c>
      <c r="C35" s="16">
        <f>SUM(C18+C32)</f>
        <v>28236</v>
      </c>
    </row>
    <row r="36" spans="1:3" ht="15" customHeight="1" thickBot="1" x14ac:dyDescent="0.3">
      <c r="A36" s="5"/>
      <c r="B36" s="21" t="s">
        <v>10</v>
      </c>
      <c r="C36" s="22">
        <f>SUM(C30+C33)</f>
        <v>30</v>
      </c>
    </row>
    <row r="37" spans="1:3" x14ac:dyDescent="0.25">
      <c r="A37" s="5"/>
    </row>
    <row r="38" spans="1:3" x14ac:dyDescent="0.25">
      <c r="A38" s="5"/>
      <c r="B38" t="s">
        <v>31</v>
      </c>
    </row>
    <row r="39" spans="1:3" x14ac:dyDescent="0.25">
      <c r="A39" s="5"/>
    </row>
    <row r="40" spans="1:3" x14ac:dyDescent="0.25">
      <c r="A40" s="5"/>
      <c r="B40" t="s">
        <v>30</v>
      </c>
    </row>
    <row r="41" spans="1:3" x14ac:dyDescent="0.25">
      <c r="A41" s="5"/>
    </row>
    <row r="42" spans="1:3" x14ac:dyDescent="0.25">
      <c r="A42" s="5"/>
    </row>
    <row r="43" spans="1:3" x14ac:dyDescent="0.25">
      <c r="A43" s="5"/>
    </row>
    <row r="44" spans="1:3" x14ac:dyDescent="0.25">
      <c r="A44" s="5"/>
    </row>
    <row r="45" spans="1:3" x14ac:dyDescent="0.25">
      <c r="A45" s="5"/>
    </row>
    <row r="46" spans="1:3" x14ac:dyDescent="0.25">
      <c r="A46" s="5"/>
    </row>
    <row r="47" spans="1:3" x14ac:dyDescent="0.25">
      <c r="A47" s="5"/>
    </row>
    <row r="48" spans="1:3" x14ac:dyDescent="0.25">
      <c r="A48" s="5"/>
    </row>
    <row r="49" spans="1:4" x14ac:dyDescent="0.25">
      <c r="A49" s="5"/>
    </row>
    <row r="50" spans="1:4" x14ac:dyDescent="0.25">
      <c r="A50" s="5"/>
    </row>
    <row r="51" spans="1:4" x14ac:dyDescent="0.25">
      <c r="A51" s="5"/>
    </row>
    <row r="52" spans="1:4" x14ac:dyDescent="0.25">
      <c r="A52" s="5"/>
    </row>
    <row r="53" spans="1:4" x14ac:dyDescent="0.25">
      <c r="A53" s="5"/>
    </row>
    <row r="54" spans="1:4" x14ac:dyDescent="0.25">
      <c r="A54" s="5"/>
    </row>
    <row r="55" spans="1:4" s="10" customFormat="1" x14ac:dyDescent="0.25">
      <c r="A55"/>
      <c r="B55" s="24"/>
      <c r="C55" s="24"/>
      <c r="D55"/>
    </row>
    <row r="56" spans="1:4" s="10" customFormat="1" x14ac:dyDescent="0.25">
      <c r="A56"/>
      <c r="B56"/>
      <c r="C56"/>
      <c r="D56"/>
    </row>
    <row r="57" spans="1:4" s="10" customFormat="1" x14ac:dyDescent="0.25">
      <c r="A57"/>
      <c r="B57"/>
      <c r="C57"/>
      <c r="D57"/>
    </row>
    <row r="58" spans="1:4" s="10" customFormat="1" x14ac:dyDescent="0.25">
      <c r="A58"/>
      <c r="B58"/>
      <c r="C58"/>
      <c r="D58"/>
    </row>
    <row r="59" spans="1:4" s="10" customFormat="1" x14ac:dyDescent="0.25">
      <c r="A59"/>
      <c r="B59"/>
      <c r="C59"/>
      <c r="D59"/>
    </row>
    <row r="60" spans="1:4" s="10" customFormat="1" x14ac:dyDescent="0.25">
      <c r="A60"/>
      <c r="B60"/>
      <c r="C60"/>
      <c r="D60"/>
    </row>
    <row r="61" spans="1:4" s="10" customFormat="1" x14ac:dyDescent="0.25">
      <c r="A61"/>
      <c r="B61"/>
      <c r="C61"/>
      <c r="D61"/>
    </row>
    <row r="62" spans="1:4" s="10" customFormat="1" x14ac:dyDescent="0.25">
      <c r="A62"/>
      <c r="B62"/>
      <c r="C62"/>
      <c r="D62"/>
    </row>
    <row r="63" spans="1:4" s="10" customFormat="1" x14ac:dyDescent="0.25">
      <c r="A63"/>
      <c r="B63"/>
      <c r="C63"/>
      <c r="D63"/>
    </row>
    <row r="64" spans="1:4" s="10" customFormat="1" x14ac:dyDescent="0.25">
      <c r="A64"/>
      <c r="B64"/>
      <c r="C64"/>
      <c r="D64"/>
    </row>
    <row r="65" spans="1:4" s="10" customFormat="1" x14ac:dyDescent="0.25">
      <c r="A65"/>
      <c r="B65"/>
      <c r="C65"/>
      <c r="D65"/>
    </row>
    <row r="66" spans="1:4" s="10" customFormat="1" x14ac:dyDescent="0.25">
      <c r="A66"/>
      <c r="B66"/>
      <c r="C66"/>
      <c r="D66"/>
    </row>
    <row r="67" spans="1:4" s="10" customFormat="1" x14ac:dyDescent="0.25">
      <c r="A67"/>
      <c r="B67"/>
      <c r="C67"/>
      <c r="D67"/>
    </row>
    <row r="68" spans="1:4" s="10" customFormat="1" x14ac:dyDescent="0.25">
      <c r="A68"/>
      <c r="B68"/>
      <c r="C68"/>
      <c r="D68"/>
    </row>
    <row r="69" spans="1:4" s="10" customFormat="1" x14ac:dyDescent="0.25">
      <c r="A69"/>
      <c r="B69"/>
      <c r="C69"/>
      <c r="D69"/>
    </row>
    <row r="70" spans="1:4" s="10" customFormat="1" x14ac:dyDescent="0.25">
      <c r="A70"/>
      <c r="B70"/>
      <c r="C70"/>
      <c r="D70"/>
    </row>
    <row r="71" spans="1:4" s="10" customFormat="1" x14ac:dyDescent="0.25">
      <c r="A71"/>
      <c r="B71"/>
      <c r="C71"/>
      <c r="D71"/>
    </row>
    <row r="72" spans="1:4" s="10" customFormat="1" x14ac:dyDescent="0.25">
      <c r="A72"/>
      <c r="B72"/>
      <c r="C72"/>
      <c r="D72"/>
    </row>
    <row r="73" spans="1:4" s="10" customFormat="1" x14ac:dyDescent="0.25">
      <c r="A73"/>
      <c r="B73"/>
      <c r="C73"/>
      <c r="D73"/>
    </row>
    <row r="74" spans="1:4" s="10" customFormat="1" x14ac:dyDescent="0.25">
      <c r="A74"/>
      <c r="B74"/>
      <c r="C74"/>
      <c r="D74"/>
    </row>
    <row r="75" spans="1:4" s="10" customFormat="1" x14ac:dyDescent="0.25">
      <c r="A75"/>
      <c r="B75"/>
      <c r="C75"/>
      <c r="D75"/>
    </row>
    <row r="76" spans="1:4" s="10" customFormat="1" x14ac:dyDescent="0.25">
      <c r="A76"/>
      <c r="B76"/>
      <c r="C76"/>
      <c r="D76"/>
    </row>
    <row r="77" spans="1:4" s="10" customFormat="1" x14ac:dyDescent="0.25">
      <c r="A77"/>
      <c r="B77"/>
      <c r="C77"/>
      <c r="D77"/>
    </row>
    <row r="78" spans="1:4" s="10" customFormat="1" x14ac:dyDescent="0.25">
      <c r="A78"/>
      <c r="B78"/>
      <c r="C78"/>
      <c r="D78"/>
    </row>
    <row r="79" spans="1:4" s="10" customFormat="1" x14ac:dyDescent="0.25">
      <c r="A79"/>
      <c r="B79"/>
      <c r="C79"/>
      <c r="D79"/>
    </row>
    <row r="80" spans="1:4" s="10" customFormat="1" x14ac:dyDescent="0.25">
      <c r="A80"/>
      <c r="B80"/>
      <c r="C80"/>
      <c r="D80"/>
    </row>
    <row r="81" spans="1:4" s="10" customFormat="1" x14ac:dyDescent="0.25">
      <c r="A81"/>
      <c r="B81"/>
      <c r="C81"/>
      <c r="D81"/>
    </row>
    <row r="82" spans="1:4" s="10" customFormat="1" x14ac:dyDescent="0.25">
      <c r="A82"/>
      <c r="B82"/>
      <c r="C82"/>
      <c r="D82"/>
    </row>
    <row r="83" spans="1:4" s="10" customFormat="1" x14ac:dyDescent="0.25">
      <c r="A83"/>
      <c r="B83"/>
      <c r="C83"/>
      <c r="D83"/>
    </row>
    <row r="84" spans="1:4" s="10" customFormat="1" x14ac:dyDescent="0.25">
      <c r="A84"/>
      <c r="B84"/>
      <c r="C84"/>
      <c r="D84"/>
    </row>
    <row r="85" spans="1:4" s="10" customFormat="1" x14ac:dyDescent="0.25">
      <c r="A85"/>
      <c r="B85"/>
      <c r="C85"/>
      <c r="D85"/>
    </row>
    <row r="86" spans="1:4" s="10" customFormat="1" ht="12.75" x14ac:dyDescent="0.2">
      <c r="A86" s="9"/>
    </row>
    <row r="87" spans="1:4" s="10" customFormat="1" ht="12.75" x14ac:dyDescent="0.2">
      <c r="A87" s="9"/>
    </row>
    <row r="88" spans="1:4" s="10" customFormat="1" ht="12.75" x14ac:dyDescent="0.2">
      <c r="A88" s="9"/>
      <c r="B88" s="13"/>
      <c r="C88" s="13"/>
    </row>
    <row r="89" spans="1:4" s="10" customFormat="1" ht="12.75" x14ac:dyDescent="0.2">
      <c r="A89" s="9"/>
      <c r="B89" s="13"/>
      <c r="C89" s="13"/>
    </row>
    <row r="90" spans="1:4" s="10" customFormat="1" ht="12.75" x14ac:dyDescent="0.2">
      <c r="A90" s="9"/>
      <c r="B90" s="14"/>
      <c r="C90" s="14"/>
    </row>
    <row r="91" spans="1:4" s="10" customFormat="1" ht="12.75" x14ac:dyDescent="0.2">
      <c r="A91" s="9"/>
    </row>
    <row r="92" spans="1:4" s="10" customFormat="1" ht="12.75" x14ac:dyDescent="0.2">
      <c r="A92" s="9"/>
    </row>
    <row r="93" spans="1:4" s="10" customFormat="1" ht="12.75" x14ac:dyDescent="0.2">
      <c r="A93" s="9"/>
    </row>
    <row r="94" spans="1:4" s="10" customFormat="1" ht="12.75" x14ac:dyDescent="0.2">
      <c r="A94" s="9"/>
    </row>
    <row r="95" spans="1:4" s="10" customFormat="1" ht="12.75" x14ac:dyDescent="0.2">
      <c r="A95" s="9"/>
    </row>
    <row r="96" spans="1:4" s="10" customFormat="1" ht="12.75" x14ac:dyDescent="0.2">
      <c r="A96" s="9"/>
    </row>
    <row r="97" spans="1:1" s="10" customFormat="1" ht="12.75" x14ac:dyDescent="0.2">
      <c r="A97" s="9"/>
    </row>
    <row r="98" spans="1:1" s="10" customFormat="1" ht="12.75" x14ac:dyDescent="0.2">
      <c r="A98" s="9"/>
    </row>
    <row r="99" spans="1:1" s="10" customFormat="1" ht="12.75" x14ac:dyDescent="0.2">
      <c r="A99" s="9"/>
    </row>
    <row r="100" spans="1:1" s="10" customFormat="1" ht="12.75" x14ac:dyDescent="0.2">
      <c r="A100" s="9"/>
    </row>
    <row r="101" spans="1:1" s="10" customFormat="1" ht="12.75" x14ac:dyDescent="0.2">
      <c r="A101" s="9"/>
    </row>
    <row r="102" spans="1:1" s="10" customFormat="1" ht="12.75" x14ac:dyDescent="0.2">
      <c r="A102" s="9"/>
    </row>
    <row r="103" spans="1:1" s="10" customFormat="1" ht="12.75" x14ac:dyDescent="0.2">
      <c r="A103" s="9"/>
    </row>
    <row r="104" spans="1:1" s="10" customFormat="1" ht="12.75" x14ac:dyDescent="0.2">
      <c r="A104" s="9"/>
    </row>
    <row r="105" spans="1:1" s="10" customFormat="1" ht="12.75" x14ac:dyDescent="0.2">
      <c r="A105" s="9"/>
    </row>
    <row r="106" spans="1:1" s="10" customFormat="1" ht="12.75" x14ac:dyDescent="0.2">
      <c r="A106" s="9"/>
    </row>
    <row r="107" spans="1:1" s="10" customFormat="1" ht="12.75" x14ac:dyDescent="0.2">
      <c r="A107" s="9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</sheetData>
  <mergeCells count="6">
    <mergeCell ref="B2:C2"/>
    <mergeCell ref="B4:C4"/>
    <mergeCell ref="B5:C5"/>
    <mergeCell ref="B7:C7"/>
    <mergeCell ref="B9:B11"/>
    <mergeCell ref="C9:C11"/>
  </mergeCells>
  <pageMargins left="0" right="0" top="0.19685039370078741" bottom="0.19685039370078741" header="0.51181102362204722" footer="0.51181102362204722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sqref="A1:XFD1048576"/>
    </sheetView>
  </sheetViews>
  <sheetFormatPr defaultRowHeight="15" x14ac:dyDescent="0.25"/>
  <cols>
    <col min="1" max="1" width="10" customWidth="1"/>
    <col min="2" max="2" width="16.42578125" customWidth="1"/>
    <col min="3" max="3" width="20.85546875" customWidth="1"/>
    <col min="4" max="4" width="19" customWidth="1"/>
    <col min="5" max="5" width="15.28515625" customWidth="1"/>
    <col min="6" max="6" width="17.7109375" customWidth="1"/>
  </cols>
  <sheetData>
    <row r="1" spans="1:6" x14ac:dyDescent="0.25">
      <c r="A1" s="68" t="s">
        <v>21</v>
      </c>
      <c r="B1" s="68"/>
      <c r="C1" s="68"/>
      <c r="D1" s="68"/>
    </row>
    <row r="3" spans="1:6" ht="18.75" customHeight="1" x14ac:dyDescent="0.25">
      <c r="C3" s="35" t="s">
        <v>22</v>
      </c>
      <c r="D3" s="35" t="s">
        <v>29</v>
      </c>
    </row>
    <row r="4" spans="1:6" ht="18.75" customHeight="1" x14ac:dyDescent="0.25">
      <c r="A4" s="38">
        <v>2021</v>
      </c>
      <c r="B4" s="43" t="s">
        <v>42</v>
      </c>
      <c r="C4" s="44">
        <v>0</v>
      </c>
      <c r="D4" s="44">
        <v>0</v>
      </c>
    </row>
    <row r="5" spans="1:6" ht="18.75" customHeight="1" x14ac:dyDescent="0.25">
      <c r="A5" s="35"/>
      <c r="B5" s="45" t="s">
        <v>23</v>
      </c>
      <c r="C5" s="46">
        <v>162898.98000000001</v>
      </c>
      <c r="D5" s="46">
        <v>0</v>
      </c>
      <c r="E5" t="s">
        <v>24</v>
      </c>
    </row>
    <row r="6" spans="1:6" ht="18.75" customHeight="1" x14ac:dyDescent="0.25">
      <c r="A6" s="35"/>
      <c r="B6" s="36"/>
      <c r="C6" s="37"/>
      <c r="D6" s="37"/>
    </row>
    <row r="7" spans="1:6" ht="18.75" customHeight="1" x14ac:dyDescent="0.25">
      <c r="A7" s="38">
        <v>2022</v>
      </c>
      <c r="B7" s="43" t="s">
        <v>42</v>
      </c>
      <c r="C7" s="44">
        <v>300000</v>
      </c>
      <c r="D7" s="44">
        <v>0</v>
      </c>
    </row>
    <row r="8" spans="1:6" ht="18.75" customHeight="1" x14ac:dyDescent="0.25">
      <c r="A8" s="35"/>
      <c r="B8" s="45" t="s">
        <v>23</v>
      </c>
      <c r="C8" s="46">
        <v>674497.83</v>
      </c>
      <c r="D8" s="46">
        <v>234052</v>
      </c>
      <c r="E8" t="s">
        <v>28</v>
      </c>
    </row>
    <row r="9" spans="1:6" ht="18.75" customHeight="1" x14ac:dyDescent="0.25">
      <c r="A9" s="35"/>
      <c r="B9" s="36"/>
      <c r="C9" s="37"/>
      <c r="D9" s="37"/>
    </row>
    <row r="10" spans="1:6" ht="18.75" customHeight="1" x14ac:dyDescent="0.25">
      <c r="A10" s="38">
        <v>2023</v>
      </c>
      <c r="B10" s="43" t="s">
        <v>42</v>
      </c>
      <c r="C10" s="44">
        <v>527594.18000000005</v>
      </c>
      <c r="D10" s="44">
        <v>640000</v>
      </c>
    </row>
    <row r="11" spans="1:6" ht="18.75" customHeight="1" x14ac:dyDescent="0.25">
      <c r="A11" s="35"/>
      <c r="B11" s="45" t="s">
        <v>23</v>
      </c>
      <c r="C11" s="46">
        <v>720000</v>
      </c>
      <c r="D11" s="46">
        <v>730000</v>
      </c>
      <c r="E11" t="s">
        <v>25</v>
      </c>
    </row>
    <row r="12" spans="1:6" ht="18.75" customHeight="1" thickBot="1" x14ac:dyDescent="0.3">
      <c r="A12" s="35"/>
      <c r="B12" s="40"/>
      <c r="C12" s="41"/>
      <c r="D12" s="41"/>
    </row>
    <row r="13" spans="1:6" ht="18.75" customHeight="1" x14ac:dyDescent="0.25">
      <c r="A13" s="39" t="s">
        <v>26</v>
      </c>
      <c r="B13" s="47" t="s">
        <v>42</v>
      </c>
      <c r="C13" s="48">
        <f>SUM(C4,C7,C10)</f>
        <v>827594.18</v>
      </c>
      <c r="D13" s="49">
        <f>SUM(D4,D7,D10)</f>
        <v>640000</v>
      </c>
      <c r="E13" s="50"/>
      <c r="F13" s="51">
        <f>SUM(C13:E13)</f>
        <v>1467594.1800000002</v>
      </c>
    </row>
    <row r="14" spans="1:6" ht="18.75" customHeight="1" thickBot="1" x14ac:dyDescent="0.3">
      <c r="A14" s="5"/>
      <c r="B14" s="52" t="s">
        <v>23</v>
      </c>
      <c r="C14" s="53">
        <f>SUM(C5,C8,C11)</f>
        <v>1557396.81</v>
      </c>
      <c r="D14" s="54">
        <f>SUM(D5,D8,D11)</f>
        <v>964052</v>
      </c>
      <c r="E14" s="55"/>
      <c r="F14" s="56">
        <f>SUM(C14:E14)</f>
        <v>2521448.81</v>
      </c>
    </row>
    <row r="15" spans="1:6" ht="18.75" customHeight="1" thickBot="1" x14ac:dyDescent="0.3">
      <c r="A15" s="5"/>
      <c r="C15" s="34"/>
      <c r="D15" s="34"/>
    </row>
    <row r="16" spans="1:6" ht="18.75" customHeight="1" thickBot="1" x14ac:dyDescent="0.35">
      <c r="A16" s="5"/>
      <c r="B16" s="36" t="s">
        <v>27</v>
      </c>
      <c r="C16" s="37">
        <f>C13-C14</f>
        <v>-729802.63</v>
      </c>
      <c r="D16" s="37">
        <f>D13-D14</f>
        <v>-324052</v>
      </c>
      <c r="F16" s="57">
        <f>F13-F14</f>
        <v>-1053854.6299999999</v>
      </c>
    </row>
    <row r="17" spans="3:4" ht="18.75" customHeight="1" x14ac:dyDescent="0.25">
      <c r="C17" s="34"/>
      <c r="D17" s="34"/>
    </row>
    <row r="18" spans="3:4" ht="18.75" customHeight="1" x14ac:dyDescent="0.25"/>
    <row r="19" spans="3:4" ht="18.75" customHeight="1" x14ac:dyDescent="0.25"/>
    <row r="20" spans="3:4" ht="18.75" customHeight="1" x14ac:dyDescent="0.25"/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2" ma:contentTypeDescription="Vytvoří nový dokument" ma:contentTypeScope="" ma:versionID="320669a7a24805a0d2d70a408dcc9149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80abe626bc56ee880a7bc0360111bcdc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161DC-2588-431B-BB75-59194D7182F5}"/>
</file>

<file path=customXml/itemProps2.xml><?xml version="1.0" encoding="utf-8"?>
<ds:datastoreItem xmlns:ds="http://schemas.openxmlformats.org/officeDocument/2006/customXml" ds:itemID="{DD1B709B-C63C-4F9C-B194-30D5832039E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 rozpočet 2024</vt:lpstr>
      <vt:lpstr>rekapitulace nových budov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Radka Brázdilová</cp:lastModifiedBy>
  <cp:revision>0</cp:revision>
  <cp:lastPrinted>2023-10-25T07:20:58Z</cp:lastPrinted>
  <dcterms:created xsi:type="dcterms:W3CDTF">2018-01-08T18:29:25Z</dcterms:created>
  <dcterms:modified xsi:type="dcterms:W3CDTF">2023-10-25T14:02:06Z</dcterms:modified>
  <dc:language>cs-CZ</dc:language>
</cp:coreProperties>
</file>