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edokluky.sharepoint.com/sites/kancelar/Sdilene dokumenty/2Finance/Arozpočty/Rozpočet 2024/MŠ/"/>
    </mc:Choice>
  </mc:AlternateContent>
  <xr:revisionPtr revIDLastSave="1" documentId="11_CBE79200BAC0450C738F5DBB92CDC73903A0E2DD" xr6:coauthVersionLast="47" xr6:coauthVersionMax="47" xr10:uidLastSave="{4FDCF576-DEFA-4666-9FCF-DA90FA07428B}"/>
  <bookViews>
    <workbookView xWindow="3510" yWindow="930" windowWidth="16575" windowHeight="14340" xr2:uid="{00000000-000D-0000-FFFF-FFFF00000000}"/>
  </bookViews>
  <sheets>
    <sheet name="MŠ výhle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3" l="1"/>
  <c r="C17" i="3"/>
  <c r="B17" i="3"/>
  <c r="D13" i="3"/>
  <c r="C13" i="3"/>
  <c r="B13" i="3"/>
  <c r="D43" i="3" l="1"/>
  <c r="D49" i="3" s="1"/>
  <c r="C43" i="3"/>
  <c r="C49" i="3" s="1"/>
  <c r="B43" i="3"/>
  <c r="B49" i="3" s="1"/>
</calcChain>
</file>

<file path=xl/sharedStrings.xml><?xml version="1.0" encoding="utf-8"?>
<sst xmlns="http://schemas.openxmlformats.org/spreadsheetml/2006/main" count="49" uniqueCount="49">
  <si>
    <t>1. Výnosy a náklady organizace v členění na hlavní a doplňkovou činnost</t>
  </si>
  <si>
    <t>v tis.Kč</t>
  </si>
  <si>
    <t>Ukazatele</t>
  </si>
  <si>
    <t>Předpoklad - plán</t>
  </si>
  <si>
    <t>Výnosy CELKEM - hlavní činnost</t>
  </si>
  <si>
    <t>Příspěvek od zřizovatele</t>
  </si>
  <si>
    <t>Příspěvky a dotace z EU</t>
  </si>
  <si>
    <t>Ostatní výnosy (vlastní příjmy za poskytované služby v rámci hlavní činnosti apod.</t>
  </si>
  <si>
    <t>Náklady CELKEM - hlavní činnost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</si>
  <si>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</si>
  <si>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</si>
  <si>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</si>
  <si>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</si>
  <si>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</si>
  <si>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</si>
  <si>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</si>
  <si>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Název příspěvkové organizace: Mateřská škola Středokluky</t>
  </si>
  <si>
    <t>IČ: 86652249</t>
  </si>
  <si>
    <t>školkovné</t>
  </si>
  <si>
    <t>oú</t>
  </si>
  <si>
    <t>rezerva</t>
  </si>
  <si>
    <t>čerpání dotace z EU</t>
  </si>
  <si>
    <t>ředitelka školy:                  Barbora Dulavová</t>
  </si>
  <si>
    <t>Datum:                                            30.10.2023</t>
  </si>
  <si>
    <t>náklady na elektrickou energii</t>
  </si>
  <si>
    <t>náklady zemního plynu</t>
  </si>
  <si>
    <t>náklady vodné, stočné</t>
  </si>
  <si>
    <t>revize, opravy, servis</t>
  </si>
  <si>
    <t>software</t>
  </si>
  <si>
    <t>zvyšování kvalifikace - DVPP</t>
  </si>
  <si>
    <t>internetové a mobilní služby</t>
  </si>
  <si>
    <t>GDPR+BOZP</t>
  </si>
  <si>
    <t>praní a žehlení lůžkovin</t>
  </si>
  <si>
    <t>náklady na pojištění</t>
  </si>
  <si>
    <t>čistící a úklidové potřeby</t>
  </si>
  <si>
    <t>účetní služby</t>
  </si>
  <si>
    <t>výtvarný materiál</t>
  </si>
  <si>
    <t>kancelářské potřeby, tonery</t>
  </si>
  <si>
    <t xml:space="preserve">hračky, hry, knihy pro děti, pomůcky na cvičení </t>
  </si>
  <si>
    <t>čištění koberců</t>
  </si>
  <si>
    <t>mytí oken</t>
  </si>
  <si>
    <t>nábytek a zařízení 2.000,- - 40.000,-</t>
  </si>
  <si>
    <t>nábytek a zařízení do 2.000,-</t>
  </si>
  <si>
    <t>ostatní poplatky, poštovné</t>
  </si>
  <si>
    <t>PC služby</t>
  </si>
  <si>
    <t>učební pomůcky 2.000,- - 40.000,-</t>
  </si>
  <si>
    <t>učební pomůcky do 2.000,-</t>
  </si>
  <si>
    <t>šablony</t>
  </si>
  <si>
    <t>Návrh - Střednědobý výhled rozpočtu příspěvkové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</si>
</sst>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/>
      <right style="medium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horizontal="right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3" fontId="0" fillId="0" borderId="0" xfId="0" applyNumberFormat="1"/>
    <xf numFmtId="0" fontId="8" fillId="2" borderId="0" xfId="0" applyFont="1" applyFill="1"/>
    <xf numFmtId="0" fontId="9" fillId="0" borderId="0" xfId="0" applyFont="1" applyAlignment="1">
      <alignment horizontal="right"/>
    </xf>
    <xf numFmtId="0" fontId="9" fillId="4" borderId="7" xfId="0" applyFont="1" applyFill="1" applyBorder="1"/>
    <xf numFmtId="4" fontId="8" fillId="4" borderId="8" xfId="0" applyNumberFormat="1" applyFont="1" applyFill="1" applyBorder="1" applyAlignment="1" applyProtection="1">
      <alignment horizontal="right"/>
      <protection locked="0"/>
    </xf>
    <xf numFmtId="0" fontId="8" fillId="0" borderId="9" xfId="0" applyFont="1" applyBorder="1"/>
    <xf numFmtId="4" fontId="8" fillId="0" borderId="10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Border="1" applyAlignment="1" applyProtection="1">
      <alignment horizontal="right"/>
      <protection locked="0"/>
    </xf>
    <xf numFmtId="0" fontId="8" fillId="0" borderId="12" xfId="0" applyFont="1" applyBorder="1"/>
    <xf numFmtId="4" fontId="8" fillId="0" borderId="13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>
      <alignment wrapText="1"/>
    </xf>
    <xf numFmtId="0" fontId="8" fillId="0" borderId="14" xfId="0" applyFont="1" applyBorder="1"/>
    <xf numFmtId="0" fontId="10" fillId="3" borderId="7" xfId="0" applyFont="1" applyFill="1" applyBorder="1"/>
    <xf numFmtId="4" fontId="10" fillId="3" borderId="8" xfId="0" applyNumberFormat="1" applyFont="1" applyFill="1" applyBorder="1" applyAlignment="1">
      <alignment horizontal="right"/>
    </xf>
    <xf numFmtId="0" fontId="8" fillId="2" borderId="9" xfId="0" applyFont="1" applyFill="1" applyBorder="1"/>
    <xf numFmtId="4" fontId="8" fillId="2" borderId="10" xfId="0" applyNumberFormat="1" applyFont="1" applyFill="1" applyBorder="1" applyAlignment="1" applyProtection="1">
      <alignment horizontal="right"/>
      <protection locked="0"/>
    </xf>
    <xf numFmtId="4" fontId="8" fillId="2" borderId="11" xfId="0" applyNumberFormat="1" applyFont="1" applyFill="1" applyBorder="1" applyAlignment="1" applyProtection="1">
      <alignment horizontal="right"/>
      <protection locked="0"/>
    </xf>
    <xf numFmtId="0" fontId="8" fillId="2" borderId="15" xfId="0" applyFont="1" applyFill="1" applyBorder="1"/>
    <xf numFmtId="4" fontId="8" fillId="2" borderId="16" xfId="0" applyNumberFormat="1" applyFont="1" applyFill="1" applyBorder="1" applyAlignment="1" applyProtection="1">
      <alignment horizontal="right"/>
      <protection locked="0"/>
    </xf>
    <xf numFmtId="4" fontId="8" fillId="2" borderId="17" xfId="0" applyNumberFormat="1" applyFont="1" applyFill="1" applyBorder="1" applyAlignment="1" applyProtection="1">
      <alignment horizontal="right"/>
      <protection locked="0"/>
    </xf>
    <xf numFmtId="0" fontId="9" fillId="0" borderId="9" xfId="0" applyFont="1" applyBorder="1"/>
    <xf numFmtId="4" fontId="8" fillId="0" borderId="10" xfId="0" applyNumberFormat="1" applyFont="1" applyBorder="1" applyAlignment="1">
      <alignment horizontal="right"/>
    </xf>
    <xf numFmtId="0" fontId="9" fillId="0" borderId="15" xfId="0" applyFont="1" applyBorder="1"/>
    <xf numFmtId="4" fontId="8" fillId="0" borderId="16" xfId="0" applyNumberFormat="1" applyFont="1" applyBorder="1" applyAlignment="1">
      <alignment horizontal="right"/>
    </xf>
    <xf numFmtId="0" fontId="10" fillId="3" borderId="18" xfId="0" applyFont="1" applyFill="1" applyBorder="1"/>
    <xf numFmtId="4" fontId="10" fillId="3" borderId="19" xfId="0" applyNumberFormat="1" applyFont="1" applyFill="1" applyBorder="1" applyAlignment="1">
      <alignment horizontal="right"/>
    </xf>
    <xf numFmtId="4" fontId="10" fillId="3" borderId="20" xfId="0" applyNumberFormat="1" applyFont="1" applyFill="1" applyBorder="1" applyAlignment="1">
      <alignment horizontal="right"/>
    </xf>
    <xf numFmtId="14" fontId="0" fillId="0" borderId="0" xfId="0" applyNumberFormat="1"/>
    <xf numFmtId="4" fontId="8" fillId="4" borderId="21" xfId="0" applyNumberFormat="1" applyFont="1" applyFill="1" applyBorder="1" applyAlignment="1" applyProtection="1">
      <alignment horizontal="right"/>
      <protection locked="0"/>
    </xf>
    <xf numFmtId="4" fontId="8" fillId="0" borderId="22" xfId="0" applyNumberFormat="1" applyFont="1" applyBorder="1" applyAlignment="1" applyProtection="1">
      <alignment horizontal="right"/>
      <protection locked="0"/>
    </xf>
    <xf numFmtId="4" fontId="10" fillId="3" borderId="21" xfId="0" applyNumberFormat="1" applyFont="1" applyFill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 horizontal="right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1" xfId="1" applyFont="1" applyFill="1" applyBorder="1"/>
    <xf numFmtId="0" fontId="4" fillId="2" borderId="2" xfId="1" applyFont="1" applyFill="1" applyBorder="1"/>
    <xf numFmtId="0" fontId="7" fillId="2" borderId="0" xfId="0" applyFont="1" applyFill="1" applyAlignment="1" applyProtection="1">
      <alignment vertical="top" wrapText="1"/>
      <protection locked="0"/>
    </xf>
    <xf numFmtId="0" fontId="10" fillId="3" borderId="3" xfId="0" applyFont="1" applyFill="1" applyBorder="1"/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6"/>
  <sheetViews>
    <sheetView tabSelected="1" workbookViewId="0">
      <selection activeCell="A2" sqref="A2:E2"/>
    </sheetView>
  </sheetViews>
  <sheetFormatPr defaultRowHeight="15" x14ac:dyDescent="0.25"/>
  <cols>
    <col min="1" max="1" width="44.140625" customWidth="1"/>
    <col min="2" max="2" width="18.85546875" customWidth="1"/>
    <col min="3" max="3" width="16" customWidth="1"/>
    <col min="4" max="4" width="17.7109375" customWidth="1"/>
  </cols>
  <sheetData>
    <row r="1" spans="1:5" ht="15.75" x14ac:dyDescent="0.25">
      <c r="A1" s="1"/>
      <c r="B1" s="1"/>
      <c r="C1" s="1"/>
      <c r="D1" s="2"/>
      <c r="E1" s="1"/>
    </row>
    <row r="2" spans="1:5" ht="17.45" customHeight="1" x14ac:dyDescent="0.25">
      <c r="A2" s="38" t="s">
        <v>48</v>
      </c>
      <c r="B2" s="38"/>
      <c r="C2" s="38"/>
      <c r="D2" s="38"/>
      <c r="E2" s="38"/>
    </row>
    <row r="3" spans="1:5" ht="15.75" thickBot="1" x14ac:dyDescent="0.3">
      <c r="E3" s="1"/>
    </row>
    <row r="4" spans="1:5" x14ac:dyDescent="0.25">
      <c r="A4" s="39" t="s">
        <v>16</v>
      </c>
      <c r="B4" s="39"/>
      <c r="C4" s="39"/>
      <c r="D4" s="39"/>
      <c r="E4" s="39"/>
    </row>
    <row r="5" spans="1:5" ht="15.75" thickBot="1" x14ac:dyDescent="0.3">
      <c r="A5" s="40" t="s">
        <v>17</v>
      </c>
      <c r="B5" s="40"/>
      <c r="C5" s="40"/>
      <c r="D5" s="40"/>
      <c r="E5" s="40"/>
    </row>
    <row r="6" spans="1:5" x14ac:dyDescent="0.25">
      <c r="A6" s="3"/>
      <c r="B6" s="4"/>
      <c r="C6" s="4"/>
      <c r="D6" s="4"/>
      <c r="E6" s="5"/>
    </row>
    <row r="7" spans="1:5" ht="15" customHeight="1" x14ac:dyDescent="0.25">
      <c r="A7" s="41" t="s">
        <v>0</v>
      </c>
      <c r="B7" s="41"/>
      <c r="C7" s="41"/>
      <c r="D7" s="41"/>
      <c r="E7" s="5"/>
    </row>
    <row r="8" spans="1:5" ht="15.75" thickBot="1" x14ac:dyDescent="0.3">
      <c r="A8" s="6"/>
      <c r="B8" s="6"/>
      <c r="C8" s="6"/>
      <c r="D8" s="7" t="s">
        <v>1</v>
      </c>
      <c r="E8" s="5"/>
    </row>
    <row r="9" spans="1:5" ht="15.75" thickBot="1" x14ac:dyDescent="0.3">
      <c r="A9" s="42" t="s">
        <v>2</v>
      </c>
      <c r="B9" s="43" t="s">
        <v>3</v>
      </c>
      <c r="C9" s="43"/>
      <c r="D9" s="43"/>
      <c r="E9" s="5"/>
    </row>
    <row r="10" spans="1:5" ht="15.75" thickBot="1" x14ac:dyDescent="0.3">
      <c r="A10" s="42"/>
      <c r="B10" s="44">
        <v>2024</v>
      </c>
      <c r="C10" s="44">
        <v>2025</v>
      </c>
      <c r="D10" s="45">
        <v>2026</v>
      </c>
      <c r="E10" s="5"/>
    </row>
    <row r="11" spans="1:5" ht="15.75" thickBot="1" x14ac:dyDescent="0.3">
      <c r="A11" s="42"/>
      <c r="B11" s="44"/>
      <c r="C11" s="44"/>
      <c r="D11" s="45"/>
      <c r="E11" s="5"/>
    </row>
    <row r="12" spans="1:5" ht="6" customHeight="1" thickBot="1" x14ac:dyDescent="0.3">
      <c r="A12" s="42"/>
      <c r="B12" s="44"/>
      <c r="C12" s="44"/>
      <c r="D12" s="45"/>
      <c r="E12" s="5"/>
    </row>
    <row r="13" spans="1:5" ht="15" customHeight="1" thickBot="1" x14ac:dyDescent="0.3">
      <c r="A13" s="8" t="s">
        <v>4</v>
      </c>
      <c r="B13" s="9">
        <f>SUM(B14:B16)</f>
        <v>1685.58</v>
      </c>
      <c r="C13" s="9">
        <f>SUM(C14:C16)</f>
        <v>1710.58</v>
      </c>
      <c r="D13" s="33">
        <f>SUM(D14:D16)</f>
        <v>1660</v>
      </c>
      <c r="E13" s="5"/>
    </row>
    <row r="14" spans="1:5" ht="15" customHeight="1" thickBot="1" x14ac:dyDescent="0.3">
      <c r="A14" s="10" t="s">
        <v>5</v>
      </c>
      <c r="B14" s="11">
        <v>1300</v>
      </c>
      <c r="C14" s="11">
        <v>1300</v>
      </c>
      <c r="D14" s="12">
        <v>1400</v>
      </c>
      <c r="E14" s="5" t="s">
        <v>19</v>
      </c>
    </row>
    <row r="15" spans="1:5" ht="15" customHeight="1" thickBot="1" x14ac:dyDescent="0.3">
      <c r="A15" s="13" t="s">
        <v>6</v>
      </c>
      <c r="B15" s="14">
        <v>160.58000000000001</v>
      </c>
      <c r="C15" s="11">
        <v>160.58000000000001</v>
      </c>
      <c r="D15" s="12">
        <v>0</v>
      </c>
      <c r="E15" s="5" t="s">
        <v>47</v>
      </c>
    </row>
    <row r="16" spans="1:5" ht="15" customHeight="1" thickBot="1" x14ac:dyDescent="0.3">
      <c r="A16" s="15" t="s">
        <v>7</v>
      </c>
      <c r="B16" s="14">
        <v>225</v>
      </c>
      <c r="C16" s="11">
        <v>250</v>
      </c>
      <c r="D16" s="12">
        <v>260</v>
      </c>
      <c r="E16" s="5" t="s">
        <v>18</v>
      </c>
    </row>
    <row r="17" spans="1:5" ht="15" customHeight="1" thickBot="1" x14ac:dyDescent="0.3">
      <c r="A17" s="8" t="s">
        <v>8</v>
      </c>
      <c r="B17" s="9">
        <f>SUM(B18:B42)</f>
        <v>1685.58</v>
      </c>
      <c r="C17" s="9">
        <f>SUM(C18:C42)</f>
        <v>1710.58</v>
      </c>
      <c r="D17" s="9">
        <f>SUM(D18:D42)</f>
        <v>1660</v>
      </c>
      <c r="E17" s="5"/>
    </row>
    <row r="18" spans="1:5" ht="15" customHeight="1" thickBot="1" x14ac:dyDescent="0.3">
      <c r="A18" s="13" t="s">
        <v>21</v>
      </c>
      <c r="B18" s="14">
        <v>160.58000000000001</v>
      </c>
      <c r="C18" s="11">
        <v>160.58000000000001</v>
      </c>
      <c r="D18" s="12">
        <v>0</v>
      </c>
      <c r="E18" s="5"/>
    </row>
    <row r="19" spans="1:5" ht="15" customHeight="1" thickBot="1" x14ac:dyDescent="0.3">
      <c r="A19" s="13" t="s">
        <v>34</v>
      </c>
      <c r="B19" s="14">
        <v>40</v>
      </c>
      <c r="C19" s="11">
        <v>45</v>
      </c>
      <c r="D19" s="12">
        <v>50</v>
      </c>
      <c r="E19" s="5"/>
    </row>
    <row r="20" spans="1:5" ht="15" customHeight="1" thickBot="1" x14ac:dyDescent="0.3">
      <c r="A20" s="13" t="s">
        <v>39</v>
      </c>
      <c r="B20" s="14">
        <v>15</v>
      </c>
      <c r="C20" s="11">
        <v>15</v>
      </c>
      <c r="D20" s="12">
        <v>15</v>
      </c>
      <c r="E20" s="5"/>
    </row>
    <row r="21" spans="1:5" ht="15" customHeight="1" thickBot="1" x14ac:dyDescent="0.3">
      <c r="A21" s="13" t="s">
        <v>31</v>
      </c>
      <c r="B21" s="14">
        <v>35</v>
      </c>
      <c r="C21" s="11">
        <v>35</v>
      </c>
      <c r="D21" s="12">
        <v>35</v>
      </c>
      <c r="E21" s="5"/>
    </row>
    <row r="22" spans="1:5" ht="15" customHeight="1" thickBot="1" x14ac:dyDescent="0.3">
      <c r="A22" s="13" t="s">
        <v>38</v>
      </c>
      <c r="B22" s="14">
        <v>65</v>
      </c>
      <c r="C22" s="11">
        <v>65</v>
      </c>
      <c r="D22" s="12">
        <v>65</v>
      </c>
      <c r="E22" s="5"/>
    </row>
    <row r="23" spans="1:5" ht="15" customHeight="1" thickBot="1" x14ac:dyDescent="0.3">
      <c r="A23" s="13" t="s">
        <v>30</v>
      </c>
      <c r="B23" s="14">
        <v>35</v>
      </c>
      <c r="C23" s="11">
        <v>38.5</v>
      </c>
      <c r="D23" s="12">
        <v>42</v>
      </c>
      <c r="E23" s="5"/>
    </row>
    <row r="24" spans="1:5" ht="15" customHeight="1" thickBot="1" x14ac:dyDescent="0.3">
      <c r="A24" s="13" t="s">
        <v>37</v>
      </c>
      <c r="B24" s="14">
        <v>45</v>
      </c>
      <c r="C24" s="11">
        <v>45</v>
      </c>
      <c r="D24" s="12">
        <v>50</v>
      </c>
      <c r="E24" s="5"/>
    </row>
    <row r="25" spans="1:5" ht="15" customHeight="1" thickBot="1" x14ac:dyDescent="0.3">
      <c r="A25" s="13" t="s">
        <v>40</v>
      </c>
      <c r="B25" s="14">
        <v>15</v>
      </c>
      <c r="C25" s="11">
        <v>15</v>
      </c>
      <c r="D25" s="12">
        <v>15</v>
      </c>
      <c r="E25" s="5"/>
    </row>
    <row r="26" spans="1:5" ht="15" customHeight="1" thickBot="1" x14ac:dyDescent="0.3">
      <c r="A26" s="13" t="s">
        <v>41</v>
      </c>
      <c r="B26" s="14">
        <v>100</v>
      </c>
      <c r="C26" s="11">
        <v>100</v>
      </c>
      <c r="D26" s="12">
        <v>100</v>
      </c>
      <c r="E26" s="5"/>
    </row>
    <row r="27" spans="1:5" ht="15" customHeight="1" thickBot="1" x14ac:dyDescent="0.3">
      <c r="A27" s="13" t="s">
        <v>42</v>
      </c>
      <c r="B27" s="14">
        <v>40</v>
      </c>
      <c r="C27" s="11">
        <v>45</v>
      </c>
      <c r="D27" s="12">
        <v>45</v>
      </c>
      <c r="E27" s="5"/>
    </row>
    <row r="28" spans="1:5" ht="15" customHeight="1" thickBot="1" x14ac:dyDescent="0.3">
      <c r="A28" s="13" t="s">
        <v>24</v>
      </c>
      <c r="B28" s="14">
        <v>190.9</v>
      </c>
      <c r="C28" s="11">
        <v>210</v>
      </c>
      <c r="D28" s="12">
        <v>231</v>
      </c>
      <c r="E28" s="5"/>
    </row>
    <row r="29" spans="1:5" ht="15" customHeight="1" thickBot="1" x14ac:dyDescent="0.3">
      <c r="A29" s="13" t="s">
        <v>33</v>
      </c>
      <c r="B29" s="14">
        <v>10</v>
      </c>
      <c r="C29" s="11">
        <v>10</v>
      </c>
      <c r="D29" s="12">
        <v>10</v>
      </c>
      <c r="E29" s="5"/>
    </row>
    <row r="30" spans="1:5" ht="15" customHeight="1" thickBot="1" x14ac:dyDescent="0.3">
      <c r="A30" s="13" t="s">
        <v>26</v>
      </c>
      <c r="B30" s="14">
        <v>56.3</v>
      </c>
      <c r="C30" s="11">
        <v>62</v>
      </c>
      <c r="D30" s="12">
        <v>68</v>
      </c>
      <c r="E30" s="5"/>
    </row>
    <row r="31" spans="1:5" ht="15" customHeight="1" thickBot="1" x14ac:dyDescent="0.3">
      <c r="A31" s="16" t="s">
        <v>25</v>
      </c>
      <c r="B31" s="14">
        <v>312.5</v>
      </c>
      <c r="C31" s="11">
        <v>345</v>
      </c>
      <c r="D31" s="12">
        <v>380</v>
      </c>
      <c r="E31" s="5"/>
    </row>
    <row r="32" spans="1:5" ht="15" customHeight="1" thickBot="1" x14ac:dyDescent="0.3">
      <c r="A32" s="16" t="s">
        <v>43</v>
      </c>
      <c r="B32" s="14">
        <v>7</v>
      </c>
      <c r="C32" s="11">
        <v>7</v>
      </c>
      <c r="D32" s="12">
        <v>7</v>
      </c>
      <c r="E32" s="5"/>
    </row>
    <row r="33" spans="1:5" ht="15" customHeight="1" thickBot="1" x14ac:dyDescent="0.3">
      <c r="A33" s="16" t="s">
        <v>44</v>
      </c>
      <c r="B33" s="14">
        <v>20</v>
      </c>
      <c r="C33" s="11">
        <v>20</v>
      </c>
      <c r="D33" s="12">
        <v>25</v>
      </c>
      <c r="E33" s="5"/>
    </row>
    <row r="34" spans="1:5" ht="15" customHeight="1" thickBot="1" x14ac:dyDescent="0.3">
      <c r="A34" s="13" t="s">
        <v>32</v>
      </c>
      <c r="B34" s="14">
        <v>60</v>
      </c>
      <c r="C34" s="11">
        <v>60</v>
      </c>
      <c r="D34" s="12">
        <v>65</v>
      </c>
      <c r="E34" s="5"/>
    </row>
    <row r="35" spans="1:5" ht="15" customHeight="1" thickBot="1" x14ac:dyDescent="0.3">
      <c r="A35" s="13" t="s">
        <v>27</v>
      </c>
      <c r="B35" s="14">
        <v>68.8</v>
      </c>
      <c r="C35" s="11">
        <v>75</v>
      </c>
      <c r="D35" s="12">
        <v>82</v>
      </c>
      <c r="E35" s="5"/>
    </row>
    <row r="36" spans="1:5" ht="15" customHeight="1" thickBot="1" x14ac:dyDescent="0.3">
      <c r="A36" s="13" t="s">
        <v>28</v>
      </c>
      <c r="B36" s="14">
        <v>20</v>
      </c>
      <c r="C36" s="11">
        <v>20</v>
      </c>
      <c r="D36" s="12">
        <v>20</v>
      </c>
      <c r="E36" s="5"/>
    </row>
    <row r="37" spans="1:5" ht="15" customHeight="1" thickBot="1" x14ac:dyDescent="0.3">
      <c r="A37" s="13" t="s">
        <v>45</v>
      </c>
      <c r="B37" s="14">
        <v>15</v>
      </c>
      <c r="C37" s="11">
        <v>20</v>
      </c>
      <c r="D37" s="12">
        <v>20</v>
      </c>
      <c r="E37" s="5"/>
    </row>
    <row r="38" spans="1:5" ht="15" customHeight="1" thickBot="1" x14ac:dyDescent="0.3">
      <c r="A38" s="13" t="s">
        <v>46</v>
      </c>
      <c r="B38" s="14">
        <v>40</v>
      </c>
      <c r="C38" s="11">
        <v>40</v>
      </c>
      <c r="D38" s="12">
        <v>40</v>
      </c>
      <c r="E38" s="5"/>
    </row>
    <row r="39" spans="1:5" ht="15" customHeight="1" thickBot="1" x14ac:dyDescent="0.3">
      <c r="A39" s="13" t="s">
        <v>35</v>
      </c>
      <c r="B39" s="14">
        <v>120</v>
      </c>
      <c r="C39" s="11">
        <v>130</v>
      </c>
      <c r="D39" s="12">
        <v>140</v>
      </c>
      <c r="E39" s="5"/>
    </row>
    <row r="40" spans="1:5" ht="15" customHeight="1" thickBot="1" x14ac:dyDescent="0.3">
      <c r="A40" s="13" t="s">
        <v>36</v>
      </c>
      <c r="B40" s="14">
        <v>80</v>
      </c>
      <c r="C40" s="11">
        <v>85</v>
      </c>
      <c r="D40" s="12">
        <v>85</v>
      </c>
      <c r="E40" s="5"/>
    </row>
    <row r="41" spans="1:5" ht="15" customHeight="1" x14ac:dyDescent="0.25">
      <c r="A41" s="13" t="s">
        <v>29</v>
      </c>
      <c r="B41" s="14">
        <v>50</v>
      </c>
      <c r="C41" s="11">
        <v>50</v>
      </c>
      <c r="D41" s="12">
        <v>60</v>
      </c>
      <c r="E41" s="5"/>
    </row>
    <row r="42" spans="1:5" ht="15" customHeight="1" x14ac:dyDescent="0.25">
      <c r="A42" s="13" t="s">
        <v>20</v>
      </c>
      <c r="B42" s="14">
        <v>84.5</v>
      </c>
      <c r="C42" s="14">
        <v>12.5</v>
      </c>
      <c r="D42" s="34">
        <v>10</v>
      </c>
      <c r="E42" s="5"/>
    </row>
    <row r="43" spans="1:5" ht="15" customHeight="1" thickBot="1" x14ac:dyDescent="0.3">
      <c r="A43" s="29" t="s">
        <v>9</v>
      </c>
      <c r="B43" s="30">
        <f>B13-B17</f>
        <v>0</v>
      </c>
      <c r="C43" s="30">
        <f>C13-C17</f>
        <v>0</v>
      </c>
      <c r="D43" s="31">
        <f>D13-D17</f>
        <v>0</v>
      </c>
      <c r="E43" s="5"/>
    </row>
    <row r="44" spans="1:5" ht="15" customHeight="1" x14ac:dyDescent="0.25">
      <c r="A44" s="19" t="s">
        <v>10</v>
      </c>
      <c r="B44" s="20">
        <v>0</v>
      </c>
      <c r="C44" s="20">
        <v>0</v>
      </c>
      <c r="D44" s="21">
        <v>0</v>
      </c>
      <c r="E44" s="5"/>
    </row>
    <row r="45" spans="1:5" ht="15" customHeight="1" thickBot="1" x14ac:dyDescent="0.3">
      <c r="A45" s="22" t="s">
        <v>11</v>
      </c>
      <c r="B45" s="23">
        <v>0</v>
      </c>
      <c r="C45" s="23">
        <v>0</v>
      </c>
      <c r="D45" s="24">
        <v>0</v>
      </c>
      <c r="E45" s="5"/>
    </row>
    <row r="46" spans="1:5" ht="15" customHeight="1" thickBot="1" x14ac:dyDescent="0.3">
      <c r="A46" s="17" t="s">
        <v>12</v>
      </c>
      <c r="B46" s="18"/>
      <c r="C46" s="18"/>
      <c r="D46" s="35"/>
      <c r="E46" s="5"/>
    </row>
    <row r="47" spans="1:5" ht="15" customHeight="1" x14ac:dyDescent="0.25">
      <c r="A47" s="25" t="s">
        <v>13</v>
      </c>
      <c r="B47" s="26">
        <v>0</v>
      </c>
      <c r="C47" s="26">
        <v>0</v>
      </c>
      <c r="D47" s="36">
        <v>0</v>
      </c>
      <c r="E47" s="5"/>
    </row>
    <row r="48" spans="1:5" ht="15" customHeight="1" thickBot="1" x14ac:dyDescent="0.3">
      <c r="A48" s="27" t="s">
        <v>14</v>
      </c>
      <c r="B48" s="28">
        <v>0</v>
      </c>
      <c r="C48" s="28">
        <v>0</v>
      </c>
      <c r="D48" s="37">
        <v>0</v>
      </c>
      <c r="E48" s="5"/>
    </row>
    <row r="49" spans="1:5" ht="15" customHeight="1" thickBot="1" x14ac:dyDescent="0.3">
      <c r="A49" s="17" t="s">
        <v>15</v>
      </c>
      <c r="B49" s="18">
        <f>SUM(B43+B46)</f>
        <v>0</v>
      </c>
      <c r="C49" s="18">
        <f>SUM(C43+C46)</f>
        <v>0</v>
      </c>
      <c r="D49" s="35">
        <f>SUM(D43+D46)</f>
        <v>0</v>
      </c>
      <c r="E49" s="5"/>
    </row>
    <row r="50" spans="1:5" x14ac:dyDescent="0.25">
      <c r="E50" s="5"/>
    </row>
    <row r="51" spans="1:5" x14ac:dyDescent="0.25">
      <c r="E51" s="5"/>
    </row>
    <row r="53" spans="1:5" x14ac:dyDescent="0.25">
      <c r="A53" s="32" t="s">
        <v>23</v>
      </c>
    </row>
    <row r="56" spans="1:5" x14ac:dyDescent="0.25">
      <c r="A56" t="s">
        <v>22</v>
      </c>
    </row>
  </sheetData>
  <sortState xmlns:xlrd2="http://schemas.microsoft.com/office/spreadsheetml/2017/richdata2" ref="A18:D41">
    <sortCondition ref="A18"/>
  </sortState>
  <mergeCells count="9">
    <mergeCell ref="A2:E2"/>
    <mergeCell ref="A4:E4"/>
    <mergeCell ref="A5:E5"/>
    <mergeCell ref="A7:D7"/>
    <mergeCell ref="A9:A12"/>
    <mergeCell ref="B9:D9"/>
    <mergeCell ref="B10:B12"/>
    <mergeCell ref="C10:C12"/>
    <mergeCell ref="D10:D12"/>
  </mergeCells>
  <pageMargins left="0.70866141732283472" right="0.70866141732283472" top="0.78740157480314965" bottom="0.78740157480314965" header="0.31496062992125984" footer="0.31496062992125984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F365D4A020E54B827AB826EB362101" ma:contentTypeVersion="12" ma:contentTypeDescription="Vytvoří nový dokument" ma:contentTypeScope="" ma:versionID="320669a7a24805a0d2d70a408dcc9149">
  <xsd:schema xmlns:xsd="http://www.w3.org/2001/XMLSchema" xmlns:xs="http://www.w3.org/2001/XMLSchema" xmlns:p="http://schemas.microsoft.com/office/2006/metadata/properties" xmlns:ns2="67a8b9e8-0533-4354-95f5-a9f81803f0e1" xmlns:ns3="5df14910-f9c9-4e9d-8dff-1054d53a958d" targetNamespace="http://schemas.microsoft.com/office/2006/metadata/properties" ma:root="true" ma:fieldsID="80abe626bc56ee880a7bc0360111bcdc" ns2:_="" ns3:_="">
    <xsd:import namespace="67a8b9e8-0533-4354-95f5-a9f81803f0e1"/>
    <xsd:import namespace="5df14910-f9c9-4e9d-8dff-1054d53a95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8b9e8-0533-4354-95f5-a9f81803f0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7ac4c69e-5a71-4431-80c5-4ed940e33b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14910-f9c9-4e9d-8dff-1054d53a958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a0dcc40-6cc6-49aa-b0c9-d146088393cd}" ma:internalName="TaxCatchAll" ma:showField="CatchAllData" ma:web="5df14910-f9c9-4e9d-8dff-1054d53a95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D69914-A789-49C4-A12F-50EA94545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8b9e8-0533-4354-95f5-a9f81803f0e1"/>
    <ds:schemaRef ds:uri="5df14910-f9c9-4e9d-8dff-1054d53a95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5A2283-FA71-4291-9A09-A5EED97D33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MŠ výhled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Lenka  Surgotová - Obec Středokluky</cp:lastModifiedBy>
  <cp:revision>0</cp:revision>
  <cp:lastPrinted>2023-11-27T16:10:58Z</cp:lastPrinted>
  <dcterms:created xsi:type="dcterms:W3CDTF">2018-01-08T18:29:25Z</dcterms:created>
  <dcterms:modified xsi:type="dcterms:W3CDTF">2023-11-27T16:11:00Z</dcterms:modified>
  <dc:language>cs-CZ</dc:language>
</cp:coreProperties>
</file>